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C:\Users\Threshec\appdata\local\temp\tm_temp\TM_2\"/>
    </mc:Choice>
  </mc:AlternateContent>
  <xr:revisionPtr revIDLastSave="0" documentId="13_ncr:1_{9A0F85BA-C44D-40BA-86DE-E05C7FEBCF4A}" xr6:coauthVersionLast="47" xr6:coauthVersionMax="47" xr10:uidLastSave="{00000000-0000-0000-0000-000000000000}"/>
  <bookViews>
    <workbookView xWindow="-23148" yWindow="-108" windowWidth="23256" windowHeight="12576" xr2:uid="{00000000-000D-0000-FFFF-FFFF00000000}"/>
  </bookViews>
  <sheets>
    <sheet name="FRAD" sheetId="8" r:id="rId1"/>
    <sheet name="Menus" sheetId="2" state="hidden" r:id="rId2"/>
  </sheets>
  <definedNames>
    <definedName name="LOR" localSheetId="0">#REF!</definedName>
    <definedName name="LOR">#REF!</definedName>
    <definedName name="TMB1016333088" localSheetId="0">#REF!</definedName>
    <definedName name="TMB1016333088">#REF!</definedName>
    <definedName name="TMB1127621935">FRAD!$H$10</definedName>
    <definedName name="TMB1516901223">FRAD!$H$8</definedName>
    <definedName name="TMB1901324622">FRAD!$H$9</definedName>
    <definedName name="TMB2024342603" localSheetId="0">#REF!</definedName>
    <definedName name="TMB2024342603">#REF!</definedName>
    <definedName name="TMB2083790062" localSheetId="0">#REF!</definedName>
    <definedName name="TMB2083790062">#REF!</definedName>
    <definedName name="TMB220616187" localSheetId="0">#REF!</definedName>
    <definedName name="TMB220616187">#REF!</definedName>
    <definedName name="TMB254359535" localSheetId="0">#REF!</definedName>
    <definedName name="TMB254359535">#REF!</definedName>
    <definedName name="TMB494106353" localSheetId="0">#REF!</definedName>
    <definedName name="TMB494106353">#REF!</definedName>
    <definedName name="TMB513411371">FRAD!$H$7</definedName>
    <definedName name="TMB870380566">FRAD!$E$7</definedName>
    <definedName name="TMB998640237" localSheetId="0">#REF!</definedName>
    <definedName name="TMB998640237">#REF!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8" l="1"/>
</calcChain>
</file>

<file path=xl/sharedStrings.xml><?xml version="1.0" encoding="utf-8"?>
<sst xmlns="http://schemas.openxmlformats.org/spreadsheetml/2006/main" count="104" uniqueCount="79">
  <si>
    <t xml:space="preserve">Cause(s) </t>
  </si>
  <si>
    <t>Finding</t>
  </si>
  <si>
    <t>Accounting/Financial Reporting</t>
  </si>
  <si>
    <t>Issue Category</t>
  </si>
  <si>
    <t xml:space="preserve">Accounts Payable Disbursements                                         </t>
  </si>
  <si>
    <t>Annual Report Filing</t>
  </si>
  <si>
    <t>Apportionment (ALE)</t>
  </si>
  <si>
    <t>Apportionment (Enrollment)</t>
  </si>
  <si>
    <t>Apportionment (Staff Mix)</t>
  </si>
  <si>
    <t>Apportionment (Transportation)</t>
  </si>
  <si>
    <t>Authority</t>
  </si>
  <si>
    <t>Billings/Receivables</t>
  </si>
  <si>
    <t>Budget Compliance</t>
  </si>
  <si>
    <t>Cash Receipting</t>
  </si>
  <si>
    <t>Conflict of Interest and Ethics</t>
  </si>
  <si>
    <t>Contracts/Agreements</t>
  </si>
  <si>
    <t>Debt/Covenants</t>
  </si>
  <si>
    <t>Disposition of Property</t>
  </si>
  <si>
    <t>Donations/Fundraising</t>
  </si>
  <si>
    <t>Financial Condition</t>
  </si>
  <si>
    <t>Grants (Federal)</t>
  </si>
  <si>
    <t>Grants (State/Local)</t>
  </si>
  <si>
    <t>I-937 Energy Conservation</t>
  </si>
  <si>
    <t>I-937 Renewable Energy</t>
  </si>
  <si>
    <t>Insurance/Risk Management</t>
  </si>
  <si>
    <t>Interfund Transactions/Balances</t>
  </si>
  <si>
    <t>Investments/Deposits</t>
  </si>
  <si>
    <t>IT Controls</t>
  </si>
  <si>
    <t xml:space="preserve">Open Public Meetings                                                  </t>
  </si>
  <si>
    <t>Other</t>
  </si>
  <si>
    <t>PA - Compliance</t>
  </si>
  <si>
    <t>PA - Internal Controls</t>
  </si>
  <si>
    <t>PA - Program Effectiveness</t>
  </si>
  <si>
    <t>PA - Prospective Analysis</t>
  </si>
  <si>
    <t xml:space="preserve">Payroll and Personnel                                                    </t>
  </si>
  <si>
    <t>Procurement (Bidding/Prevailing Wage)</t>
  </si>
  <si>
    <t>Purchase Cards/Procurement Cards</t>
  </si>
  <si>
    <t>Records Retention</t>
  </si>
  <si>
    <t>Restricted Funds</t>
  </si>
  <si>
    <t>Retirement Census Data</t>
  </si>
  <si>
    <t>Safeguarding of Assets/Property</t>
  </si>
  <si>
    <t>Taxes/Assessments</t>
  </si>
  <si>
    <t>Travel and Employee Reimbursements</t>
  </si>
  <si>
    <t>Exit Item</t>
  </si>
  <si>
    <t>Verbal</t>
  </si>
  <si>
    <t>This tab contains the options for drop-down menus</t>
  </si>
  <si>
    <t>Material</t>
  </si>
  <si>
    <t>Significant</t>
  </si>
  <si>
    <t>ML</t>
  </si>
  <si>
    <t>AC Level of Reporting</t>
  </si>
  <si>
    <t>FS/SA Level of Reporting</t>
  </si>
  <si>
    <t>Finding - Significant deficiency</t>
  </si>
  <si>
    <t>Finding - Material weakness</t>
  </si>
  <si>
    <t>Insignificant</t>
  </si>
  <si>
    <t>Potential Effects</t>
  </si>
  <si>
    <t xml:space="preserve">Description of Control Deficiency(ies) </t>
  </si>
  <si>
    <t>Purpose:</t>
  </si>
  <si>
    <t>Investigation Summary</t>
  </si>
  <si>
    <t>Misappropriated Amount</t>
  </si>
  <si>
    <t>Questionable Amount</t>
  </si>
  <si>
    <t>Investigation time period</t>
  </si>
  <si>
    <t>Link to ROWD</t>
  </si>
  <si>
    <t> </t>
  </si>
  <si>
    <t xml:space="preserve">To summarize the results of fieldwork and assess whether evidence is sufficient and appropriate to support conclusions. 
</t>
  </si>
  <si>
    <t>Conclusions are summarized below:</t>
  </si>
  <si>
    <t>Area</t>
  </si>
  <si>
    <t>Misappropriated time period</t>
  </si>
  <si>
    <r>
      <t xml:space="preserve">Required: </t>
    </r>
    <r>
      <rPr>
        <sz val="10"/>
        <color rgb="FFFF0000"/>
        <rFont val="Arial"/>
        <family val="2"/>
      </rPr>
      <t>Notify Team SI when the investigation fieldwork section is complete within theTeamMate file. Ensure one level of team review has occurred prior to notification to Team SI for review and reporting level discussion.</t>
    </r>
  </si>
  <si>
    <t>7/6/2011 - 6/11/2021</t>
  </si>
  <si>
    <t>The District lacked controls to ensure that public funds were used for a District purpose or if the superintendent received personal benefit from using public funds.</t>
  </si>
  <si>
    <t>7/1/2008 - 7/1/2021</t>
  </si>
  <si>
    <t>9/1/2019-8/31/2020</t>
  </si>
  <si>
    <t>8/1/2018-7/1/2021</t>
  </si>
  <si>
    <t>8/1/2009-7/1/2021</t>
  </si>
  <si>
    <t>The District did not have controls in place to ensure that leave taken was deducted for leave balances. No secondary review was performed of the superintendents leave requests or use.</t>
  </si>
  <si>
    <t>The District did not have controls in place to ensure an adequate review was taking place over credit card purchases.</t>
  </si>
  <si>
    <t>The District did not have controls in place to ensure public funds were being used for allowable District purposes, that all transactions were reviewed and that they were reasonable.</t>
  </si>
  <si>
    <t>The Board did not provide adequate oversight to ensure safeguarding of public funds. Additionally, the District did not maintain records in accordance with records retention policies.</t>
  </si>
  <si>
    <t>5/20/2015-9/16/2016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</si>
</sst>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16" x14ac:knownFonts="1">
    <font>
      <sz val="11"/>
      <color theme="1"/>
      <name val="Calibri"/>
      <family val="2"/>
      <scheme val="minor"/>
    </font>
    <font>
      <sz val="12"/>
      <name val="Arial"/>
      <family val="2"/>
    </font>
    <font>
      <sz val="10"/>
      <name val="Arial"/>
      <family val="2"/>
    </font>
    <font>
      <b/>
      <sz val="10"/>
      <color theme="1"/>
      <name val="Calibri"/>
      <family val="2"/>
      <scheme val="minor"/>
    </font>
    <font>
      <sz val="10"/>
      <color theme="1"/>
      <name val="Calibri"/>
      <family val="2"/>
      <scheme val="minor"/>
    </font>
    <font>
      <b/>
      <sz val="14"/>
      <color theme="1"/>
      <name val="Calibri"/>
      <family val="2"/>
      <scheme val="minor"/>
    </font>
    <font>
      <b/>
      <sz val="10"/>
      <name val="Arial"/>
      <family val="2"/>
    </font>
    <font>
      <b/>
      <sz val="16"/>
      <color theme="1"/>
      <name val="Arial"/>
      <family val="2"/>
    </font>
    <font>
      <sz val="10"/>
      <color theme="1"/>
      <name val="Arial"/>
      <family val="2"/>
    </font>
    <font>
      <b/>
      <sz val="10"/>
      <color theme="1"/>
      <name val="Arial"/>
      <family val="2"/>
    </font>
    <font>
      <b/>
      <sz val="10"/>
      <color theme="0"/>
      <name val="Arial"/>
      <family val="2"/>
    </font>
    <font>
      <sz val="10"/>
      <color rgb="FF1103CD"/>
      <name val="Arial"/>
      <family val="2"/>
    </font>
    <font>
      <sz val="10"/>
      <name val="Arial"/>
      <family val="2"/>
    </font>
    <font>
      <b/>
      <sz val="10"/>
      <color rgb="FFFF0000"/>
      <name val="Arial"/>
      <family val="2"/>
    </font>
    <font>
      <sz val="10"/>
      <color rgb="FFFF0000"/>
      <name val="Arial"/>
      <family val="2"/>
    </font>
    <font>
      <sz val="11"/>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0E0E0"/>
        <bgColor indexed="64"/>
      </patternFill>
    </fill>
    <fill>
      <patternFill patternType="solid">
        <fgColor theme="3" tint="0.39997558519241921"/>
        <bgColor indexed="64"/>
      </patternFill>
    </fill>
    <fill>
      <patternFill patternType="solid">
        <fgColor rgb="FFFFFF00"/>
        <bgColor indexed="64"/>
      </patternFill>
    </fill>
  </fills>
  <borders count="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2" borderId="0">
      <alignment wrapText="1"/>
    </xf>
    <xf numFmtId="44" fontId="2" fillId="0" borderId="0" applyFont="0" applyFill="0" applyBorder="0" applyAlignment="0" applyProtection="0"/>
    <xf numFmtId="0" fontId="12" fillId="0" borderId="0"/>
    <xf numFmtId="44" fontId="15" fillId="0" borderId="0" applyFont="0" applyFill="0" applyBorder="0" applyAlignment="0" applyProtection="0"/>
  </cellStyleXfs>
  <cellXfs count="28">
    <xf numFmtId="0" fontId="0" fillId="0" borderId="0" xfId="0"/>
    <xf numFmtId="0" fontId="3" fillId="4" borderId="2" xfId="0" applyFont="1" applyFill="1" applyBorder="1" applyAlignment="1">
      <alignment horizontal="center" vertical="center" wrapText="1"/>
    </xf>
    <xf numFmtId="0" fontId="4" fillId="0" borderId="2" xfId="0" applyFont="1" applyBorder="1" applyAlignment="1">
      <alignment vertical="center" wrapText="1"/>
    </xf>
    <xf numFmtId="0" fontId="5" fillId="0" borderId="0" xfId="0" applyFont="1"/>
    <xf numFmtId="0" fontId="2" fillId="3" borderId="0" xfId="1" applyFont="1" applyFill="1" applyAlignment="1">
      <alignment vertical="top"/>
    </xf>
    <xf numFmtId="0" fontId="2" fillId="3" borderId="1" xfId="1" applyFont="1" applyFill="1" applyBorder="1" applyAlignment="1">
      <alignment vertical="top" wrapText="1"/>
    </xf>
    <xf numFmtId="0" fontId="2" fillId="3" borderId="0" xfId="1" applyFont="1" applyFill="1" applyAlignment="1">
      <alignment horizontal="left" vertical="top" wrapText="1"/>
    </xf>
    <xf numFmtId="0" fontId="2" fillId="3" borderId="0" xfId="1" applyFont="1" applyFill="1" applyAlignment="1">
      <alignment horizontal="center" vertical="top" wrapText="1"/>
    </xf>
    <xf numFmtId="0" fontId="9" fillId="0" borderId="0" xfId="0" applyFont="1" applyAlignment="1">
      <alignment horizontal="left" vertical="top" wrapText="1"/>
    </xf>
    <xf numFmtId="0" fontId="7" fillId="3" borderId="0" xfId="0" applyFont="1" applyFill="1" applyAlignment="1">
      <alignment vertical="top"/>
    </xf>
    <xf numFmtId="0" fontId="8" fillId="3" borderId="0" xfId="0" applyFont="1" applyFill="1" applyAlignment="1">
      <alignment vertical="top"/>
    </xf>
    <xf numFmtId="0" fontId="6" fillId="3" borderId="0" xfId="1" applyFont="1" applyFill="1" applyAlignment="1">
      <alignment vertical="top"/>
    </xf>
    <xf numFmtId="0" fontId="10" fillId="5" borderId="2" xfId="1" applyFont="1" applyFill="1" applyBorder="1" applyAlignment="1">
      <alignment horizontal="center" vertical="top" wrapText="1"/>
    </xf>
    <xf numFmtId="0" fontId="2" fillId="3" borderId="2" xfId="1" applyFont="1" applyFill="1" applyBorder="1" applyAlignment="1">
      <alignment vertical="top" wrapText="1"/>
    </xf>
    <xf numFmtId="0" fontId="8" fillId="3" borderId="1" xfId="0" applyFont="1" applyFill="1" applyBorder="1" applyAlignment="1">
      <alignment vertical="top"/>
    </xf>
    <xf numFmtId="0" fontId="11" fillId="3" borderId="0" xfId="1" applyFont="1" applyFill="1" applyAlignment="1">
      <alignment vertical="top"/>
    </xf>
    <xf numFmtId="6" fontId="8" fillId="3" borderId="0" xfId="0" applyNumberFormat="1" applyFont="1" applyFill="1" applyAlignment="1">
      <alignment vertical="top"/>
    </xf>
    <xf numFmtId="0" fontId="8" fillId="3" borderId="0" xfId="0" applyFont="1" applyFill="1" applyAlignment="1">
      <alignment horizontal="center" vertical="top"/>
    </xf>
    <xf numFmtId="0" fontId="9" fillId="0" borderId="0" xfId="0" applyFont="1" applyAlignment="1">
      <alignment horizontal="center" vertical="top" wrapText="1"/>
    </xf>
    <xf numFmtId="0" fontId="9" fillId="3" borderId="0" xfId="0" applyFont="1" applyFill="1"/>
    <xf numFmtId="0" fontId="9" fillId="6" borderId="2" xfId="1" applyFont="1" applyFill="1" applyBorder="1" applyAlignment="1">
      <alignment horizontal="center" vertical="top" wrapText="1"/>
    </xf>
    <xf numFmtId="0" fontId="8" fillId="3" borderId="2" xfId="0" applyFont="1" applyFill="1" applyBorder="1" applyAlignment="1">
      <alignment vertical="top" wrapText="1"/>
    </xf>
    <xf numFmtId="44" fontId="2" fillId="3" borderId="2" xfId="4" applyFont="1" applyFill="1" applyBorder="1" applyAlignment="1">
      <alignment horizontal="center" vertical="top" wrapText="1"/>
    </xf>
    <xf numFmtId="44" fontId="2" fillId="3" borderId="1" xfId="4" applyFont="1" applyFill="1" applyBorder="1" applyAlignment="1">
      <alignment horizontal="center" vertical="top" wrapText="1"/>
    </xf>
    <xf numFmtId="44" fontId="8" fillId="3" borderId="1" xfId="4" applyFont="1" applyFill="1" applyBorder="1" applyAlignment="1">
      <alignment horizontal="center" vertical="top"/>
    </xf>
    <xf numFmtId="0" fontId="2" fillId="3" borderId="0" xfId="1" applyFont="1" applyFill="1" applyAlignment="1">
      <alignment horizontal="left" vertical="top" wrapText="1"/>
    </xf>
    <xf numFmtId="0" fontId="13" fillId="0" borderId="0" xfId="0" applyFont="1" applyAlignment="1">
      <alignment horizontal="left" vertical="top" wrapText="1"/>
    </xf>
    <xf numFmtId="0" fontId="9" fillId="0" borderId="0" xfId="0" applyFont="1" applyAlignment="1">
      <alignment horizontal="left" vertical="top" wrapText="1"/>
    </xf>
  </cellXfs>
  <cellStyles count="5">
    <cellStyle name="Currency" xfId="4" builtinId="4"/>
    <cellStyle name="Currency 2" xfId="2" xr:uid="{00000000-0005-0000-0000-000000000000}"/>
    <cellStyle name="Normal" xfId="0" builtinId="0"/>
    <cellStyle name="Normal 2" xfId="1" xr:uid="{00000000-0005-0000-0000-000002000000}"/>
    <cellStyle name="Normal 3" xfId="3" xr:uid="{00000000-0005-0000-0000-000003000000}"/>
  </cellStyles>
  <dxfs count="0"/>
  <tableStyles count="0" defaultTableStyle="TableStyleMedium2" defaultPivotStyle="PivotStyleLight16"/>
  <colors>
    <mruColors>
      <color rgb="FF6699FF"/>
      <color rgb="FF3399FF"/>
      <color rgb="FF0066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hyperlink" Target="tmlink://6E2EAD6B8A9B4452A15A7C737380C376/29ECC7DC11774EF28FF320313EBC602E/" TargetMode="External"/><Relationship Id="rId7" Type="http://schemas.openxmlformats.org/officeDocument/2006/relationships/hyperlink" Target="tmlink://2E508A4937C64D00838E91E52B603291/29ECC7DC11774EF28FF320313EBC602E/" TargetMode="External"/><Relationship Id="rId2" Type="http://schemas.openxmlformats.org/officeDocument/2006/relationships/image" Target="../media/image1.png"/><Relationship Id="rId1" Type="http://schemas.openxmlformats.org/officeDocument/2006/relationships/hyperlink" Target="tmlink://A4BB25ABB4784346BF20BE9ACE447949/29ECC7DC11774EF28FF320313EBC602E/" TargetMode="External"/><Relationship Id="rId6" Type="http://schemas.openxmlformats.org/officeDocument/2006/relationships/image" Target="../media/image3.png"/><Relationship Id="rId5" Type="http://schemas.openxmlformats.org/officeDocument/2006/relationships/hyperlink" Target="tmlink://7C59A416868947C5A039A97FBA428142/29ECC7DC11774EF28FF320313EBC602E/"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7</xdr:col>
      <xdr:colOff>3</xdr:colOff>
      <xdr:row>6</xdr:row>
      <xdr:rowOff>0</xdr:rowOff>
    </xdr:from>
    <xdr:to>
      <xdr:col>7</xdr:col>
      <xdr:colOff>2276796</xdr:colOff>
      <xdr:row>6</xdr:row>
      <xdr:rowOff>181000</xdr:rowOff>
    </xdr:to>
    <xdr:pic>
      <xdr:nvPicPr>
        <xdr:cNvPr id="4" name="Picture 3" descr="Investigation Plan- Timeshare||A4BB25ABB4784346BF20BE9ACE447949|4|5">
          <a:hlinkClick xmlns:r="http://schemas.openxmlformats.org/officeDocument/2006/relationships" r:id="rId1" tooltip="Investigation Plan- Timeshare"/>
          <a:extLst>
            <a:ext uri="{FF2B5EF4-FFF2-40B4-BE49-F238E27FC236}">
              <a16:creationId xmlns:a16="http://schemas.microsoft.com/office/drawing/2014/main" id="{C07D712A-22CF-4163-E664-7C613674F771}"/>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325478" y="2028825"/>
          <a:ext cx="2276793" cy="181000"/>
        </a:xfrm>
        <a:prstGeom prst="rect">
          <a:avLst/>
        </a:prstGeom>
        <a:solidFill>
          <a:schemeClr val="accent1">
            <a:alpha val="0"/>
          </a:schemeClr>
        </a:solidFill>
      </xdr:spPr>
    </xdr:pic>
    <xdr:clientData/>
  </xdr:twoCellAnchor>
  <xdr:twoCellAnchor editAs="oneCell">
    <xdr:from>
      <xdr:col>7</xdr:col>
      <xdr:colOff>1</xdr:colOff>
      <xdr:row>7</xdr:row>
      <xdr:rowOff>0</xdr:rowOff>
    </xdr:from>
    <xdr:to>
      <xdr:col>7</xdr:col>
      <xdr:colOff>1991004</xdr:colOff>
      <xdr:row>7</xdr:row>
      <xdr:rowOff>177825</xdr:rowOff>
    </xdr:to>
    <xdr:pic>
      <xdr:nvPicPr>
        <xdr:cNvPr id="6" name="Picture 5" descr="Investigation Plan- Leave||6E2EAD6B8A9B4452A15A7C737380C376|4|4">
          <a:hlinkClick xmlns:r="http://schemas.openxmlformats.org/officeDocument/2006/relationships" r:id="rId3" tooltip="Investigation Plan- Leave"/>
          <a:extLst>
            <a:ext uri="{FF2B5EF4-FFF2-40B4-BE49-F238E27FC236}">
              <a16:creationId xmlns:a16="http://schemas.microsoft.com/office/drawing/2014/main" id="{35F327D8-5DC7-4FFA-A97A-37A5C0FB7A5C}"/>
            </a:ext>
          </a:extLst>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325476" y="2676525"/>
          <a:ext cx="1991003" cy="181000"/>
        </a:xfrm>
        <a:prstGeom prst="rect">
          <a:avLst/>
        </a:prstGeom>
        <a:solidFill>
          <a:schemeClr val="accent1">
            <a:alpha val="0"/>
          </a:schemeClr>
        </a:solidFill>
      </xdr:spPr>
    </xdr:pic>
    <xdr:clientData/>
  </xdr:twoCellAnchor>
  <xdr:twoCellAnchor editAs="oneCell">
    <xdr:from>
      <xdr:col>7</xdr:col>
      <xdr:colOff>1</xdr:colOff>
      <xdr:row>8</xdr:row>
      <xdr:rowOff>0</xdr:rowOff>
    </xdr:from>
    <xdr:to>
      <xdr:col>7</xdr:col>
      <xdr:colOff>2410162</xdr:colOff>
      <xdr:row>8</xdr:row>
      <xdr:rowOff>181000</xdr:rowOff>
    </xdr:to>
    <xdr:pic>
      <xdr:nvPicPr>
        <xdr:cNvPr id="8" name="Picture 7" descr="Investigation Plan- Credit Cards||7C59A416868947C5A039A97FBA428142|4|4">
          <a:hlinkClick xmlns:r="http://schemas.openxmlformats.org/officeDocument/2006/relationships" r:id="rId5" tooltip="Investigation Plan- Credit Cards"/>
          <a:extLst>
            <a:ext uri="{FF2B5EF4-FFF2-40B4-BE49-F238E27FC236}">
              <a16:creationId xmlns:a16="http://schemas.microsoft.com/office/drawing/2014/main" id="{71FABB15-E47F-8CE5-9A34-C4A531B626FC}"/>
            </a:ext>
          </a:extLst>
        </xdr:cNvPr>
        <xdr:cNvPicPr>
          <a:picLocks/>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325476" y="2838450"/>
          <a:ext cx="2410161" cy="181000"/>
        </a:xfrm>
        <a:prstGeom prst="rect">
          <a:avLst/>
        </a:prstGeom>
        <a:solidFill>
          <a:schemeClr val="accent1">
            <a:alpha val="0"/>
          </a:schemeClr>
        </a:solidFill>
      </xdr:spPr>
    </xdr:pic>
    <xdr:clientData/>
  </xdr:twoCellAnchor>
  <xdr:twoCellAnchor editAs="oneCell">
    <xdr:from>
      <xdr:col>7</xdr:col>
      <xdr:colOff>0</xdr:colOff>
      <xdr:row>9</xdr:row>
      <xdr:rowOff>1</xdr:rowOff>
    </xdr:from>
    <xdr:to>
      <xdr:col>7</xdr:col>
      <xdr:colOff>2682472</xdr:colOff>
      <xdr:row>9</xdr:row>
      <xdr:rowOff>175276</xdr:rowOff>
    </xdr:to>
    <xdr:pic>
      <xdr:nvPicPr>
        <xdr:cNvPr id="3" name="Picture 2" descr="Investigation Plan- Accounts Payable||2E508A4937C64D00838E91E52B603291|4|5">
          <a:hlinkClick xmlns:r="http://schemas.openxmlformats.org/officeDocument/2006/relationships" r:id="rId7" tooltip="Investigation Plan- Accounts Payable"/>
          <a:extLst>
            <a:ext uri="{FF2B5EF4-FFF2-40B4-BE49-F238E27FC236}">
              <a16:creationId xmlns:a16="http://schemas.microsoft.com/office/drawing/2014/main" id="{DE29039B-2462-D453-0906-4B96B730BBDD}"/>
            </a:ext>
          </a:extLst>
        </xdr:cNvPr>
        <xdr:cNvPicPr>
          <a:picLocks/>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708380" y="4587241"/>
          <a:ext cx="2682472" cy="175275"/>
        </a:xfrm>
        <a:prstGeom prst="rect">
          <a:avLst/>
        </a:prstGeom>
        <a:solidFill>
          <a:schemeClr val="accent1">
            <a:alpha val="0"/>
          </a:schemeClr>
        </a:solid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L48"/>
  <sheetViews>
    <sheetView tabSelected="1" zoomScale="90" zoomScaleNormal="90" workbookViewId="0">
      <selection activeCell="G20" sqref="G20"/>
    </sheetView>
  </sheetViews>
  <sheetFormatPr defaultColWidth="9.109375" defaultRowHeight="13.2" x14ac:dyDescent="0.3"/>
  <cols>
    <col min="1" max="1" width="23.44140625" style="10" customWidth="1"/>
    <col min="2" max="2" width="45" style="10" customWidth="1"/>
    <col min="3" max="3" width="38.33203125" style="10" customWidth="1"/>
    <col min="4" max="5" width="16.6640625" style="17" customWidth="1"/>
    <col min="6" max="6" width="31.33203125" style="10" customWidth="1"/>
    <col min="7" max="7" width="28.44140625" style="10" customWidth="1"/>
    <col min="8" max="8" width="46.88671875" style="10" customWidth="1"/>
    <col min="9" max="9" width="9.109375" style="10"/>
    <col min="10" max="10" width="18.6640625" style="10" bestFit="1" customWidth="1"/>
    <col min="11" max="16384" width="9.109375" style="10"/>
  </cols>
  <sheetData>
    <row r="1" spans="1:8" ht="21" x14ac:dyDescent="0.3">
      <c r="A1" s="9" t="s">
        <v>57</v>
      </c>
    </row>
    <row r="2" spans="1:8" ht="30.6" customHeight="1" x14ac:dyDescent="0.3">
      <c r="A2" s="11" t="s">
        <v>56</v>
      </c>
      <c r="B2" s="25" t="s">
        <v>63</v>
      </c>
      <c r="C2" s="25"/>
      <c r="D2" s="7"/>
      <c r="E2" s="7"/>
      <c r="F2" s="6"/>
      <c r="G2" s="6"/>
    </row>
    <row r="4" spans="1:8" ht="42.6" customHeight="1" x14ac:dyDescent="0.3">
      <c r="B4" s="26" t="s">
        <v>67</v>
      </c>
      <c r="C4" s="27"/>
      <c r="D4" s="18"/>
      <c r="E4" s="18"/>
      <c r="F4" s="8"/>
      <c r="G4" s="8"/>
      <c r="H4" s="4"/>
    </row>
    <row r="5" spans="1:8" ht="29.4" customHeight="1" x14ac:dyDescent="0.25">
      <c r="A5" s="19" t="s">
        <v>64</v>
      </c>
      <c r="B5" s="8"/>
      <c r="C5" s="8"/>
      <c r="D5" s="18"/>
      <c r="E5" s="18"/>
      <c r="F5" s="8"/>
      <c r="G5" s="8"/>
      <c r="H5" s="4"/>
    </row>
    <row r="6" spans="1:8" ht="26.4" x14ac:dyDescent="0.3">
      <c r="A6" s="12" t="s">
        <v>65</v>
      </c>
      <c r="B6" s="12" t="s">
        <v>55</v>
      </c>
      <c r="C6" s="12" t="s">
        <v>0</v>
      </c>
      <c r="D6" s="12" t="s">
        <v>58</v>
      </c>
      <c r="E6" s="12" t="s">
        <v>59</v>
      </c>
      <c r="F6" s="12" t="s">
        <v>60</v>
      </c>
      <c r="G6" s="12" t="s">
        <v>66</v>
      </c>
      <c r="H6" s="20" t="s">
        <v>61</v>
      </c>
    </row>
    <row r="7" spans="1:8" ht="66" x14ac:dyDescent="0.3">
      <c r="A7" s="5" t="s">
        <v>29</v>
      </c>
      <c r="B7" s="13" t="s">
        <v>69</v>
      </c>
      <c r="C7" s="13" t="s">
        <v>77</v>
      </c>
      <c r="D7" s="22">
        <v>33489</v>
      </c>
      <c r="E7" s="23">
        <v>11751</v>
      </c>
      <c r="F7" s="5" t="s">
        <v>68</v>
      </c>
      <c r="G7" s="5" t="s">
        <v>68</v>
      </c>
      <c r="H7" s="5"/>
    </row>
    <row r="8" spans="1:8" ht="66" x14ac:dyDescent="0.3">
      <c r="A8" s="5" t="s">
        <v>34</v>
      </c>
      <c r="B8" s="13" t="s">
        <v>74</v>
      </c>
      <c r="C8" s="13" t="s">
        <v>77</v>
      </c>
      <c r="D8" s="22">
        <v>0</v>
      </c>
      <c r="E8" s="23">
        <v>0</v>
      </c>
      <c r="F8" s="5" t="s">
        <v>70</v>
      </c>
      <c r="G8" s="5" t="s">
        <v>71</v>
      </c>
      <c r="H8" s="5"/>
    </row>
    <row r="9" spans="1:8" ht="66" x14ac:dyDescent="0.3">
      <c r="A9" s="5" t="s">
        <v>36</v>
      </c>
      <c r="B9" s="13" t="s">
        <v>75</v>
      </c>
      <c r="C9" s="13" t="s">
        <v>77</v>
      </c>
      <c r="D9" s="22">
        <v>0</v>
      </c>
      <c r="E9" s="23">
        <f>3578+26397</f>
        <v>29975</v>
      </c>
      <c r="F9" s="5" t="s">
        <v>72</v>
      </c>
      <c r="G9" s="5" t="s">
        <v>72</v>
      </c>
      <c r="H9" s="5"/>
    </row>
    <row r="10" spans="1:8" ht="66" x14ac:dyDescent="0.3">
      <c r="A10" s="5" t="s">
        <v>4</v>
      </c>
      <c r="B10" s="21" t="s">
        <v>76</v>
      </c>
      <c r="C10" s="13" t="s">
        <v>77</v>
      </c>
      <c r="D10" s="24">
        <v>0</v>
      </c>
      <c r="E10" s="24">
        <v>16697</v>
      </c>
      <c r="F10" s="14" t="s">
        <v>73</v>
      </c>
      <c r="G10" s="14" t="s">
        <v>78</v>
      </c>
      <c r="H10" s="5"/>
    </row>
    <row r="12" spans="1:8" x14ac:dyDescent="0.3">
      <c r="A12" s="4"/>
      <c r="B12" s="4"/>
    </row>
    <row r="13" spans="1:8" x14ac:dyDescent="0.3">
      <c r="A13" s="15"/>
    </row>
    <row r="27" spans="1:1" x14ac:dyDescent="0.3">
      <c r="A27" s="16"/>
    </row>
    <row r="35" spans="1:12" x14ac:dyDescent="0.3">
      <c r="A35" s="10" t="s">
        <v>62</v>
      </c>
    </row>
    <row r="36" spans="1:12" x14ac:dyDescent="0.3">
      <c r="A36" s="10" t="s">
        <v>62</v>
      </c>
      <c r="L36" s="10">
        <v>5</v>
      </c>
    </row>
    <row r="37" spans="1:12" x14ac:dyDescent="0.3">
      <c r="A37" s="10" t="s">
        <v>62</v>
      </c>
    </row>
    <row r="38" spans="1:12" x14ac:dyDescent="0.3">
      <c r="A38" s="10" t="s">
        <v>62</v>
      </c>
    </row>
    <row r="39" spans="1:12" x14ac:dyDescent="0.3">
      <c r="A39" s="10" t="s">
        <v>62</v>
      </c>
    </row>
    <row r="40" spans="1:12" x14ac:dyDescent="0.3">
      <c r="A40" s="10" t="s">
        <v>62</v>
      </c>
    </row>
    <row r="41" spans="1:12" x14ac:dyDescent="0.3">
      <c r="A41" s="10" t="s">
        <v>62</v>
      </c>
    </row>
    <row r="42" spans="1:12" x14ac:dyDescent="0.3">
      <c r="A42" s="10" t="s">
        <v>62</v>
      </c>
    </row>
    <row r="43" spans="1:12" x14ac:dyDescent="0.3">
      <c r="A43" s="10" t="s">
        <v>62</v>
      </c>
    </row>
    <row r="44" spans="1:12" x14ac:dyDescent="0.3">
      <c r="A44" s="10" t="s">
        <v>62</v>
      </c>
    </row>
    <row r="45" spans="1:12" x14ac:dyDescent="0.3">
      <c r="A45" s="10" t="s">
        <v>62</v>
      </c>
    </row>
    <row r="46" spans="1:12" x14ac:dyDescent="0.3">
      <c r="A46" s="10" t="s">
        <v>62</v>
      </c>
    </row>
    <row r="47" spans="1:12" x14ac:dyDescent="0.3">
      <c r="A47" s="10" t="s">
        <v>62</v>
      </c>
    </row>
    <row r="48" spans="1:12" x14ac:dyDescent="0.3">
      <c r="A48" s="10" t="s">
        <v>62</v>
      </c>
    </row>
  </sheetData>
  <mergeCells count="2">
    <mergeCell ref="B2:C2"/>
    <mergeCell ref="B4:C4"/>
  </mergeCells>
  <pageMargins left="0.7" right="0.7" top="0.75" bottom="0.75" header="0.3" footer="0.3"/>
  <pageSetup paperSize="5" scale="70" fitToHeight="1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Menus!$A$22:$A$61</xm:f>
          </x14:formula1>
          <xm:sqref>A7:A10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A1:A61"/>
  <sheetViews>
    <sheetView topLeftCell="A7" workbookViewId="0">
      <selection activeCell="A19" sqref="A19"/>
    </sheetView>
  </sheetViews>
  <sheetFormatPr defaultColWidth="9.109375" defaultRowHeight="14.4" x14ac:dyDescent="0.3"/>
  <cols>
    <col min="1" max="1" width="34.109375" bestFit="1" customWidth="1"/>
  </cols>
  <sheetData>
    <row r="1" spans="1:1" ht="18" x14ac:dyDescent="0.35">
      <c r="A1" s="3" t="s">
        <v>45</v>
      </c>
    </row>
    <row r="3" spans="1:1" x14ac:dyDescent="0.3">
      <c r="A3" s="1" t="s">
        <v>49</v>
      </c>
    </row>
    <row r="4" spans="1:1" x14ac:dyDescent="0.3">
      <c r="A4" s="2" t="s">
        <v>1</v>
      </c>
    </row>
    <row r="5" spans="1:1" x14ac:dyDescent="0.3">
      <c r="A5" s="2" t="s">
        <v>48</v>
      </c>
    </row>
    <row r="6" spans="1:1" x14ac:dyDescent="0.3">
      <c r="A6" s="2" t="s">
        <v>43</v>
      </c>
    </row>
    <row r="7" spans="1:1" x14ac:dyDescent="0.3">
      <c r="A7" s="2" t="s">
        <v>44</v>
      </c>
    </row>
    <row r="9" spans="1:1" x14ac:dyDescent="0.3">
      <c r="A9" s="1" t="s">
        <v>50</v>
      </c>
    </row>
    <row r="10" spans="1:1" x14ac:dyDescent="0.3">
      <c r="A10" s="2" t="s">
        <v>52</v>
      </c>
    </row>
    <row r="11" spans="1:1" x14ac:dyDescent="0.3">
      <c r="A11" s="2" t="s">
        <v>51</v>
      </c>
    </row>
    <row r="12" spans="1:1" x14ac:dyDescent="0.3">
      <c r="A12" s="2" t="s">
        <v>48</v>
      </c>
    </row>
    <row r="13" spans="1:1" x14ac:dyDescent="0.3">
      <c r="A13" s="2" t="s">
        <v>43</v>
      </c>
    </row>
    <row r="14" spans="1:1" x14ac:dyDescent="0.3">
      <c r="A14" s="2" t="s">
        <v>44</v>
      </c>
    </row>
    <row r="16" spans="1:1" x14ac:dyDescent="0.3">
      <c r="A16" s="1" t="s">
        <v>54</v>
      </c>
    </row>
    <row r="17" spans="1:1" x14ac:dyDescent="0.3">
      <c r="A17" s="2" t="s">
        <v>46</v>
      </c>
    </row>
    <row r="18" spans="1:1" x14ac:dyDescent="0.3">
      <c r="A18" s="2" t="s">
        <v>47</v>
      </c>
    </row>
    <row r="19" spans="1:1" x14ac:dyDescent="0.3">
      <c r="A19" s="2" t="s">
        <v>53</v>
      </c>
    </row>
    <row r="21" spans="1:1" x14ac:dyDescent="0.3">
      <c r="A21" s="1" t="s">
        <v>3</v>
      </c>
    </row>
    <row r="22" spans="1:1" x14ac:dyDescent="0.3">
      <c r="A22" s="2" t="s">
        <v>2</v>
      </c>
    </row>
    <row r="23" spans="1:1" x14ac:dyDescent="0.3">
      <c r="A23" s="2" t="s">
        <v>4</v>
      </c>
    </row>
    <row r="24" spans="1:1" x14ac:dyDescent="0.3">
      <c r="A24" s="2" t="s">
        <v>5</v>
      </c>
    </row>
    <row r="25" spans="1:1" x14ac:dyDescent="0.3">
      <c r="A25" s="2" t="s">
        <v>6</v>
      </c>
    </row>
    <row r="26" spans="1:1" x14ac:dyDescent="0.3">
      <c r="A26" s="2" t="s">
        <v>7</v>
      </c>
    </row>
    <row r="27" spans="1:1" x14ac:dyDescent="0.3">
      <c r="A27" s="2" t="s">
        <v>8</v>
      </c>
    </row>
    <row r="28" spans="1:1" x14ac:dyDescent="0.3">
      <c r="A28" s="2" t="s">
        <v>9</v>
      </c>
    </row>
    <row r="29" spans="1:1" x14ac:dyDescent="0.3">
      <c r="A29" s="2" t="s">
        <v>10</v>
      </c>
    </row>
    <row r="30" spans="1:1" x14ac:dyDescent="0.3">
      <c r="A30" s="2" t="s">
        <v>11</v>
      </c>
    </row>
    <row r="31" spans="1:1" x14ac:dyDescent="0.3">
      <c r="A31" s="2" t="s">
        <v>12</v>
      </c>
    </row>
    <row r="32" spans="1:1" x14ac:dyDescent="0.3">
      <c r="A32" s="2" t="s">
        <v>13</v>
      </c>
    </row>
    <row r="33" spans="1:1" x14ac:dyDescent="0.3">
      <c r="A33" s="2" t="s">
        <v>14</v>
      </c>
    </row>
    <row r="34" spans="1:1" x14ac:dyDescent="0.3">
      <c r="A34" s="2" t="s">
        <v>15</v>
      </c>
    </row>
    <row r="35" spans="1:1" x14ac:dyDescent="0.3">
      <c r="A35" s="2" t="s">
        <v>16</v>
      </c>
    </row>
    <row r="36" spans="1:1" x14ac:dyDescent="0.3">
      <c r="A36" s="2" t="s">
        <v>17</v>
      </c>
    </row>
    <row r="37" spans="1:1" x14ac:dyDescent="0.3">
      <c r="A37" s="2" t="s">
        <v>18</v>
      </c>
    </row>
    <row r="38" spans="1:1" x14ac:dyDescent="0.3">
      <c r="A38" s="2" t="s">
        <v>19</v>
      </c>
    </row>
    <row r="39" spans="1:1" x14ac:dyDescent="0.3">
      <c r="A39" s="2" t="s">
        <v>20</v>
      </c>
    </row>
    <row r="40" spans="1:1" x14ac:dyDescent="0.3">
      <c r="A40" s="2" t="s">
        <v>21</v>
      </c>
    </row>
    <row r="41" spans="1:1" x14ac:dyDescent="0.3">
      <c r="A41" s="2" t="s">
        <v>22</v>
      </c>
    </row>
    <row r="42" spans="1:1" x14ac:dyDescent="0.3">
      <c r="A42" s="2" t="s">
        <v>23</v>
      </c>
    </row>
    <row r="43" spans="1:1" x14ac:dyDescent="0.3">
      <c r="A43" s="2" t="s">
        <v>24</v>
      </c>
    </row>
    <row r="44" spans="1:1" x14ac:dyDescent="0.3">
      <c r="A44" s="2" t="s">
        <v>25</v>
      </c>
    </row>
    <row r="45" spans="1:1" x14ac:dyDescent="0.3">
      <c r="A45" s="2" t="s">
        <v>26</v>
      </c>
    </row>
    <row r="46" spans="1:1" x14ac:dyDescent="0.3">
      <c r="A46" s="2" t="s">
        <v>27</v>
      </c>
    </row>
    <row r="47" spans="1:1" x14ac:dyDescent="0.3">
      <c r="A47" s="2" t="s">
        <v>28</v>
      </c>
    </row>
    <row r="48" spans="1:1" x14ac:dyDescent="0.3">
      <c r="A48" s="2" t="s">
        <v>29</v>
      </c>
    </row>
    <row r="49" spans="1:1" x14ac:dyDescent="0.3">
      <c r="A49" s="2" t="s">
        <v>30</v>
      </c>
    </row>
    <row r="50" spans="1:1" x14ac:dyDescent="0.3">
      <c r="A50" s="2" t="s">
        <v>31</v>
      </c>
    </row>
    <row r="51" spans="1:1" x14ac:dyDescent="0.3">
      <c r="A51" s="2" t="s">
        <v>32</v>
      </c>
    </row>
    <row r="52" spans="1:1" x14ac:dyDescent="0.3">
      <c r="A52" s="2" t="s">
        <v>33</v>
      </c>
    </row>
    <row r="53" spans="1:1" x14ac:dyDescent="0.3">
      <c r="A53" s="2" t="s">
        <v>34</v>
      </c>
    </row>
    <row r="54" spans="1:1" x14ac:dyDescent="0.3">
      <c r="A54" s="2" t="s">
        <v>35</v>
      </c>
    </row>
    <row r="55" spans="1:1" x14ac:dyDescent="0.3">
      <c r="A55" s="2" t="s">
        <v>36</v>
      </c>
    </row>
    <row r="56" spans="1:1" x14ac:dyDescent="0.3">
      <c r="A56" s="2" t="s">
        <v>37</v>
      </c>
    </row>
    <row r="57" spans="1:1" x14ac:dyDescent="0.3">
      <c r="A57" s="2" t="s">
        <v>38</v>
      </c>
    </row>
    <row r="58" spans="1:1" x14ac:dyDescent="0.3">
      <c r="A58" s="2" t="s">
        <v>39</v>
      </c>
    </row>
    <row r="59" spans="1:1" x14ac:dyDescent="0.3">
      <c r="A59" s="2" t="s">
        <v>40</v>
      </c>
    </row>
    <row r="60" spans="1:1" x14ac:dyDescent="0.3">
      <c r="A60" s="2" t="s">
        <v>41</v>
      </c>
    </row>
    <row r="61" spans="1:1" x14ac:dyDescent="0.3">
      <c r="A61" s="2" t="s">
        <v>42</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FRAD</vt:lpstr>
      <vt:lpstr>Menus</vt:lpstr>
      <vt:lpstr>TMB1127621935</vt:lpstr>
      <vt:lpstr>TMB1516901223</vt:lpstr>
      <vt:lpstr>TMB1901324622</vt:lpstr>
      <vt:lpstr>TMB513411371</vt:lpstr>
      <vt:lpstr>TMB870380566</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Meyer, Renee (SAO)</dc:creator>
  <cp:lastModifiedBy>Thresher, Cheryl (SAO)</cp:lastModifiedBy>
  <cp:lastPrinted>2016-11-04T17:45:58Z</cp:lastPrinted>
  <dcterms:created xsi:type="dcterms:W3CDTF">2016-03-28T21:36:44Z</dcterms:created>
  <dcterms:modified xsi:type="dcterms:W3CDTF">2024-07-19T15:49:14Z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