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Saofloly2\prr$\PRR_DROP\PRR7538_KittitasCo\"/>
    </mc:Choice>
  </mc:AlternateContent>
  <xr:revisionPtr revIDLastSave="0" documentId="8_{E7688469-2501-4A14-84C2-93EC2E3F33AF}" xr6:coauthVersionLast="47" xr6:coauthVersionMax="47" xr10:uidLastSave="{00000000-0000-0000-0000-000000000000}"/>
  <bookViews>
    <workbookView xWindow="32205" yWindow="975" windowWidth="21600" windowHeight="11385" xr2:uid="{00000000-000D-0000-FFFF-FFFF00000000}"/>
  </bookViews>
  <sheets>
    <sheet name="Fudge" sheetId="2" r:id="rId1"/>
  </sheets>
  <definedNames>
    <definedName name="_xlnm._FilterDatabase" localSheetId="0" hidden="1">Fudge!$A$13:$K$688</definedName>
    <definedName name="TMB1218745811">Fudge!$D$8</definedName>
    <definedName name="TMB128166795">Fudge!$B$2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2" l="1"/>
  <c r="B8" i="2"/>
  <c r="J620" i="2"/>
  <c r="J690" i="2" s="1"/>
  <c r="K177" i="2"/>
</calcChain>
</file>

<file path=xl/sharedStrings.xml><?xml version="1.0" encoding="utf-8"?>
<sst xmlns="http://schemas.openxmlformats.org/spreadsheetml/2006/main" count="5403" uniqueCount="1170">
  <si>
    <t>Invoice Date</t>
  </si>
  <si>
    <t>Invoice Number</t>
  </si>
  <si>
    <t>Description</t>
  </si>
  <si>
    <t>Amount</t>
  </si>
  <si>
    <t>INTERESTPASTDUE</t>
  </si>
  <si>
    <t>02-05-2020 BILLING ACC</t>
  </si>
  <si>
    <t>USPS00000515</t>
  </si>
  <si>
    <t>DISTRICT OFFICE STUDEN</t>
  </si>
  <si>
    <t>USPS00000513</t>
  </si>
  <si>
    <t>DISTRICT MAILING</t>
  </si>
  <si>
    <t>USPS00000494</t>
  </si>
  <si>
    <t>BUSINESS OFFICE MAILIN</t>
  </si>
  <si>
    <t>BA49595-IN</t>
  </si>
  <si>
    <t>THE MATH LEARNING CENT</t>
  </si>
  <si>
    <t>USPS34037</t>
  </si>
  <si>
    <t>DISTRICT OFFICE POSTAG</t>
  </si>
  <si>
    <t>CERTIFIEDMAIL</t>
  </si>
  <si>
    <t>CERTIFIED MAILING DIST</t>
  </si>
  <si>
    <t>USPS082019430</t>
  </si>
  <si>
    <t>POSTAGE - BUSINESS OFF</t>
  </si>
  <si>
    <t>DAIRYERROR</t>
  </si>
  <si>
    <t>FUDGE - PAY DISTRICT</t>
  </si>
  <si>
    <t>USPS072019</t>
  </si>
  <si>
    <t>MAILING FOR A/P</t>
  </si>
  <si>
    <t>INTEREST</t>
  </si>
  <si>
    <t>INTEREST CHARGES</t>
  </si>
  <si>
    <t>WORTHINGTON</t>
  </si>
  <si>
    <t>WORTHINGTON DIRECT COM</t>
  </si>
  <si>
    <t>AMAZON061219</t>
  </si>
  <si>
    <t>MONITOR FOR FOOD SERVI</t>
  </si>
  <si>
    <t>LAKEEASTONRESORT</t>
  </si>
  <si>
    <t>LAKE EASTON RESORT - E</t>
  </si>
  <si>
    <t>TROUTWATERFLY</t>
  </si>
  <si>
    <t>TROUTWATER FLY SHOP LI</t>
  </si>
  <si>
    <t>WINGATESPOKANE2019</t>
  </si>
  <si>
    <t>STATE TRACK - SPOKANE</t>
  </si>
  <si>
    <t>HAGLUNDSTROPHIES</t>
  </si>
  <si>
    <t>PURPLE AND GOLD PLAQUE</t>
  </si>
  <si>
    <t>SAFEWAY051119</t>
  </si>
  <si>
    <t>ITEMS PURCHASED FOR EL</t>
  </si>
  <si>
    <t>ELITEATHLETETRACK</t>
  </si>
  <si>
    <t>ELITE ATHLETE - NORDIC</t>
  </si>
  <si>
    <t>DOLLARTREE</t>
  </si>
  <si>
    <t>ITEMS FOR ELEMENTARY D</t>
  </si>
  <si>
    <t>CASCADE2019</t>
  </si>
  <si>
    <t>CASCADE DESIGNS - ARCH</t>
  </si>
  <si>
    <t>PURCHASED</t>
  </si>
  <si>
    <t>MISC. ITEMS FOR CLASSR</t>
  </si>
  <si>
    <t>INTEREST2019</t>
  </si>
  <si>
    <t>USEDPC021419</t>
  </si>
  <si>
    <t>DELL WD15 MONITOR PRIN</t>
  </si>
  <si>
    <t>AMAZON010719</t>
  </si>
  <si>
    <t>LIBRARY CHAIR</t>
  </si>
  <si>
    <t>AMAZON</t>
  </si>
  <si>
    <t>LED SAE94  FOG LIGHTS</t>
  </si>
  <si>
    <t>INTEREST2018</t>
  </si>
  <si>
    <t>AMAZON010419</t>
  </si>
  <si>
    <t>LIBRARY BOOK - DIE FOR</t>
  </si>
  <si>
    <t>LIBRARY010319</t>
  </si>
  <si>
    <t>LOST HEROS - LIBRARY B</t>
  </si>
  <si>
    <t>LEDFOGLIGHTS022019</t>
  </si>
  <si>
    <t>BUS FOG LIGHTS</t>
  </si>
  <si>
    <t>11246118555172269</t>
  </si>
  <si>
    <t>DJI4X4 SAE LED LIGHTS</t>
  </si>
  <si>
    <t>AMAZON121218</t>
  </si>
  <si>
    <t>PRINTER CARTRIDGE</t>
  </si>
  <si>
    <t>HONEYWELBLDG</t>
  </si>
  <si>
    <t>HONEYWELL ACTUATOR</t>
  </si>
  <si>
    <t>AMAZON1218</t>
  </si>
  <si>
    <t>BLACK TONER CARTRIDGE</t>
  </si>
  <si>
    <t>AMAZON120718</t>
  </si>
  <si>
    <t>BLACK TONER</t>
  </si>
  <si>
    <t>11129922351041050</t>
  </si>
  <si>
    <t>HP TONER CARTRIDGES</t>
  </si>
  <si>
    <t>OFFICEDEPOT1078</t>
  </si>
  <si>
    <t>SELF INKING DATE STAMP</t>
  </si>
  <si>
    <t>OFFICE120518</t>
  </si>
  <si>
    <t>OFFICE DEPOT - BUSINES</t>
  </si>
  <si>
    <t>11114352145780265</t>
  </si>
  <si>
    <t>GINGERBREAD HOUSE KITS</t>
  </si>
  <si>
    <t>POSITIVEPRO1218</t>
  </si>
  <si>
    <t>POSITIVE PROMOTION - C</t>
  </si>
  <si>
    <t>11159545203021822</t>
  </si>
  <si>
    <t>DJI FOG LIGHTS</t>
  </si>
  <si>
    <t>USPS110918</t>
  </si>
  <si>
    <t>CERTIFIED MAILING</t>
  </si>
  <si>
    <t>SAFEWAY110318</t>
  </si>
  <si>
    <t>FLOWERS FOR VETERANS D</t>
  </si>
  <si>
    <t>USPS103018</t>
  </si>
  <si>
    <t>ARCHERY - POSTAGE</t>
  </si>
  <si>
    <t>USPS585</t>
  </si>
  <si>
    <t>DOCCAMERA1018</t>
  </si>
  <si>
    <t>DOCUMENT CAMERA DC170</t>
  </si>
  <si>
    <t>MCDOUGALL1018</t>
  </si>
  <si>
    <t>TEXT BOOK</t>
  </si>
  <si>
    <t>DAVENPORTGRAND</t>
  </si>
  <si>
    <t>WASWUG 10-10, 10-12-18</t>
  </si>
  <si>
    <t>9016986HITCHINGPOST</t>
  </si>
  <si>
    <t>10-09-2018 FUEL FOR VA</t>
  </si>
  <si>
    <t>MCDOUG1018</t>
  </si>
  <si>
    <t>MCDOUG102018</t>
  </si>
  <si>
    <t>TEXT BOOKS</t>
  </si>
  <si>
    <t>BRIDGES2B5SB5</t>
  </si>
  <si>
    <t>ADDITIONAL BOOKS</t>
  </si>
  <si>
    <t>9016885</t>
  </si>
  <si>
    <t>10-03-18 FUEL FOR VAN</t>
  </si>
  <si>
    <t>AMZNCOM100118</t>
  </si>
  <si>
    <t>PENTALIC SKETCH BOOK</t>
  </si>
  <si>
    <t>AMZNMKPT092918</t>
  </si>
  <si>
    <t>KENMORE MICROWAVE</t>
  </si>
  <si>
    <t>AMZN092918</t>
  </si>
  <si>
    <t>STAPLER</t>
  </si>
  <si>
    <t>USPS092718</t>
  </si>
  <si>
    <t>POSTAGE</t>
  </si>
  <si>
    <t>THEHITCHINGPOST2018</t>
  </si>
  <si>
    <t>THE HITCHING POST - FU</t>
  </si>
  <si>
    <t>AMZNTRANSCEND</t>
  </si>
  <si>
    <t>TRANSCEND - CARDS FOR</t>
  </si>
  <si>
    <t>USPA092518</t>
  </si>
  <si>
    <t>MOBILEFLEET2018</t>
  </si>
  <si>
    <t>MOBILE FLEET SERVICE</t>
  </si>
  <si>
    <t>FREDMEYER092018</t>
  </si>
  <si>
    <t>FRED MEYER - KITCHEN</t>
  </si>
  <si>
    <t>USPS2018</t>
  </si>
  <si>
    <t>USPS - STAMPS</t>
  </si>
  <si>
    <t>SEALANT091718</t>
  </si>
  <si>
    <t>SEALANT SPECIAISTS - B</t>
  </si>
  <si>
    <t>HITCHINGPOST2018</t>
  </si>
  <si>
    <t>WAFOODHANDCARD2018</t>
  </si>
  <si>
    <t>WA FODD HANDLERS CARD</t>
  </si>
  <si>
    <t>WAFOOD091418</t>
  </si>
  <si>
    <t>WA FOOD HANDLERS CARD</t>
  </si>
  <si>
    <t>NOTEARS0918</t>
  </si>
  <si>
    <t>NO TEARS LEARNING</t>
  </si>
  <si>
    <t>SAFEWAY091218</t>
  </si>
  <si>
    <t>KITCHEN FOOD</t>
  </si>
  <si>
    <t>091218FUEL</t>
  </si>
  <si>
    <t>HITCHING POST - FUEL</t>
  </si>
  <si>
    <t>WAFOODHANDLERS2018</t>
  </si>
  <si>
    <t>HITCHINGPOST0918</t>
  </si>
  <si>
    <t>FUEL - VAN</t>
  </si>
  <si>
    <t>REALLYGOODSTUFFADD</t>
  </si>
  <si>
    <t>BACK ORDER ITEMS - HOU</t>
  </si>
  <si>
    <t>FEDEX2018</t>
  </si>
  <si>
    <t>ADDITIONAL DELIVERY FE</t>
  </si>
  <si>
    <t>REALLYGOODSTUFF</t>
  </si>
  <si>
    <t>CLASSROOM ITEMS - HOUL</t>
  </si>
  <si>
    <t>SAFEWAY1135</t>
  </si>
  <si>
    <t>ALL STAFF DAY</t>
  </si>
  <si>
    <t>USPS5424220728</t>
  </si>
  <si>
    <t>MAILING - OFFICE</t>
  </si>
  <si>
    <t>USPS082418</t>
  </si>
  <si>
    <t>DECKEREQUIP</t>
  </si>
  <si>
    <t>BUILDING SUPPLIES</t>
  </si>
  <si>
    <t>ROCHESTERINC</t>
  </si>
  <si>
    <t>NICKY'S FOLDERS - MCCO</t>
  </si>
  <si>
    <t>USPS070218</t>
  </si>
  <si>
    <t>AMAZON0702018</t>
  </si>
  <si>
    <t>FAUCET - KITCHEN</t>
  </si>
  <si>
    <t>USPS062918</t>
  </si>
  <si>
    <t>NOTEARS2018</t>
  </si>
  <si>
    <t>TEXTBOOKS</t>
  </si>
  <si>
    <t>AMAZON062718</t>
  </si>
  <si>
    <t>CHEF CUTTING BOARDS -</t>
  </si>
  <si>
    <t>AMAZON062018</t>
  </si>
  <si>
    <t>LABELS</t>
  </si>
  <si>
    <t>WASHINGTON2018</t>
  </si>
  <si>
    <t>WASHINGTON HOSPITALITY</t>
  </si>
  <si>
    <t>USPS062018</t>
  </si>
  <si>
    <t>AMAZONLOGITECH</t>
  </si>
  <si>
    <t>LOGITECH WIDESCREEN -</t>
  </si>
  <si>
    <t>HOTELSREDLION2018</t>
  </si>
  <si>
    <t>REDLION INN - SPOKANE</t>
  </si>
  <si>
    <t>HOTELSDAVEN082018</t>
  </si>
  <si>
    <t>DAVENPORT GRANDE - ADD</t>
  </si>
  <si>
    <t>HOTELS147068981641</t>
  </si>
  <si>
    <t>CORRECTION ON RESERVAT</t>
  </si>
  <si>
    <t>HOTELS.COM2018</t>
  </si>
  <si>
    <t>HOTELS.COM - SPOKANE C</t>
  </si>
  <si>
    <t>DAVENPORTGRAND2018</t>
  </si>
  <si>
    <t>DAVENPORT GRANDE HOTEL</t>
  </si>
  <si>
    <t>FREDMEYER2018</t>
  </si>
  <si>
    <t>FRED MEYER - CUPCAKES</t>
  </si>
  <si>
    <t>LAKEEASTONRESORT2018</t>
  </si>
  <si>
    <t>LAKE EASTON RESORT - 0</t>
  </si>
  <si>
    <t>BTMAX06052018</t>
  </si>
  <si>
    <t>BT NAXIMILIEN - CUL. C</t>
  </si>
  <si>
    <t>AMAZONPLACE060518</t>
  </si>
  <si>
    <t>AMAZON - OFFICE SUPPLI</t>
  </si>
  <si>
    <t>MICHAELS STORE</t>
  </si>
  <si>
    <t>MICHAELS - UNION GAP</t>
  </si>
  <si>
    <t>MAVERIK</t>
  </si>
  <si>
    <t>MAVERIK - FUEL TRACK S</t>
  </si>
  <si>
    <t>OFFICEDEPOT</t>
  </si>
  <si>
    <t>OFFICE DEPOT</t>
  </si>
  <si>
    <t>AMAZONMARKET</t>
  </si>
  <si>
    <t>AMAZON - SUPPLIES</t>
  </si>
  <si>
    <t>AMAZONMARKETPLACE</t>
  </si>
  <si>
    <t>AMAZON0516</t>
  </si>
  <si>
    <t>AMAZON MARKET - SUPPLI</t>
  </si>
  <si>
    <t>175907</t>
  </si>
  <si>
    <t>STAMPS</t>
  </si>
  <si>
    <t>HOLIDAYINN</t>
  </si>
  <si>
    <t>HOLIDAY INN TACOMA - W</t>
  </si>
  <si>
    <t>POINTDEIENCEZOO</t>
  </si>
  <si>
    <t>POINT DEFIANCE ZOO - E</t>
  </si>
  <si>
    <t>NASSP0518</t>
  </si>
  <si>
    <t>HONOR MEDALLIONS</t>
  </si>
  <si>
    <t>HONORSGRADUATION</t>
  </si>
  <si>
    <t>HONORS - GRADUATION SH</t>
  </si>
  <si>
    <t>SILVERWOOD0618</t>
  </si>
  <si>
    <t>SILVERWOOD - SENIOR TR</t>
  </si>
  <si>
    <t>SAGEPUBLIC</t>
  </si>
  <si>
    <t>TEXT BOOK - PRINCIPAL</t>
  </si>
  <si>
    <t>ACORNSALES</t>
  </si>
  <si>
    <t>NOTARY STAMP</t>
  </si>
  <si>
    <t>WWUPARKING</t>
  </si>
  <si>
    <t>PARKING - WWU JENKINS</t>
  </si>
  <si>
    <t>WAPROGLIC</t>
  </si>
  <si>
    <t>WA PROFESSIONAL LICENS</t>
  </si>
  <si>
    <t>VILLAGEMERC</t>
  </si>
  <si>
    <t>VILLAGE MERCANTIL - FI</t>
  </si>
  <si>
    <t>MUNCHENHAUS</t>
  </si>
  <si>
    <t>MUNCHEN HAUS - 041918</t>
  </si>
  <si>
    <t>041918</t>
  </si>
  <si>
    <t>VIDOLCE GELATO</t>
  </si>
  <si>
    <t>STATEFARMINS</t>
  </si>
  <si>
    <t>STATE FARM INSURANCE -</t>
  </si>
  <si>
    <t>DECKER-41119</t>
  </si>
  <si>
    <t>WHEELS FOR CARTS</t>
  </si>
  <si>
    <t>REPORT CARDS MAILED</t>
  </si>
  <si>
    <t>MACGILL041018</t>
  </si>
  <si>
    <t>PILL COUNTER - HEALTH</t>
  </si>
  <si>
    <t>HOTEL.COM041018</t>
  </si>
  <si>
    <t>HOTELS.COM -</t>
  </si>
  <si>
    <t>DLXFORSMALLBUS</t>
  </si>
  <si>
    <t>PRINTED ENVELOPES</t>
  </si>
  <si>
    <t>5855HITCHINGPOST</t>
  </si>
  <si>
    <t>FUEL</t>
  </si>
  <si>
    <t>032318HITCHINGPOST</t>
  </si>
  <si>
    <t>SHELL366336</t>
  </si>
  <si>
    <t>HITCHINGPOST</t>
  </si>
  <si>
    <t>FUEL - 03/19/18</t>
  </si>
  <si>
    <t>BROOKLYNSPIZZA</t>
  </si>
  <si>
    <t>PIZZA - 031618 ARCHERY</t>
  </si>
  <si>
    <t>5707</t>
  </si>
  <si>
    <t>USPS131127</t>
  </si>
  <si>
    <t>STAMPS PRIORITY MAILIN</t>
  </si>
  <si>
    <t>5668</t>
  </si>
  <si>
    <t>USPS133806</t>
  </si>
  <si>
    <t>USPS030518</t>
  </si>
  <si>
    <t>GIF020718</t>
  </si>
  <si>
    <t>FLAMMABLE CABINET FOR</t>
  </si>
  <si>
    <t>SAFEWAY020618</t>
  </si>
  <si>
    <t>ITEMS FOR SENIOR NIGHT</t>
  </si>
  <si>
    <t>GODADDY020618</t>
  </si>
  <si>
    <t>RENEWAL FOR EASTON WEB</t>
  </si>
  <si>
    <t>GODADDY.COM020618</t>
  </si>
  <si>
    <t>WEBSITE RENEWAL</t>
  </si>
  <si>
    <t>DOUBLETREE020618</t>
  </si>
  <si>
    <t>CONFERENCE -03/08/18 W</t>
  </si>
  <si>
    <t>USPS134255</t>
  </si>
  <si>
    <t>5424220728USPS</t>
  </si>
  <si>
    <t>C&amp;CSMARTUNIONGAP</t>
  </si>
  <si>
    <t>SUPPLIES FOR CONSESSIO</t>
  </si>
  <si>
    <t>SAFEWAY011218</t>
  </si>
  <si>
    <t>ASB - SPIRIT WEEK</t>
  </si>
  <si>
    <t>NATLARTEDU010918</t>
  </si>
  <si>
    <t>NATIONAL ART EDU ASSOC</t>
  </si>
  <si>
    <t>OFFICEDEPOT122017</t>
  </si>
  <si>
    <t>RECEIPT BOOKS - OFFICE</t>
  </si>
  <si>
    <t>USPS122017</t>
  </si>
  <si>
    <t>INTEREST120517</t>
  </si>
  <si>
    <t>OTC BRANDS112117</t>
  </si>
  <si>
    <t>ORIENTAL TRADING - MCC</t>
  </si>
  <si>
    <t>RESR937641497</t>
  </si>
  <si>
    <t>HOLIDAY INN - CHENEY,</t>
  </si>
  <si>
    <t>RESR937636531</t>
  </si>
  <si>
    <t>TRACK - STATE CHENEY,</t>
  </si>
  <si>
    <t>RESR937631815</t>
  </si>
  <si>
    <t>TRACK - CHENEY STATE H</t>
  </si>
  <si>
    <t>USPS133713</t>
  </si>
  <si>
    <t>USILAMINATE</t>
  </si>
  <si>
    <t>USI - LAMINATE FILM FO</t>
  </si>
  <si>
    <t>USPS133745</t>
  </si>
  <si>
    <t>USPS110717</t>
  </si>
  <si>
    <t>USPS101117</t>
  </si>
  <si>
    <t>SCHOOLNURSE102717</t>
  </si>
  <si>
    <t>HEALTH ROOM SUPPLIES</t>
  </si>
  <si>
    <t>STAPLES101817</t>
  </si>
  <si>
    <t>2 DRAWER LOCKING CABIN</t>
  </si>
  <si>
    <t>AMAZON101717</t>
  </si>
  <si>
    <t>LANGUAGE FOR STUDENTS</t>
  </si>
  <si>
    <t>1000BULBS101717</t>
  </si>
  <si>
    <t>BULBS FOR BUILDING</t>
  </si>
  <si>
    <t>OFFICEDEPOT1014</t>
  </si>
  <si>
    <t>SELF INK STAMP - LIBRA</t>
  </si>
  <si>
    <t>POSTAGE  10/12/17</t>
  </si>
  <si>
    <t>DAVENPORT101017A</t>
  </si>
  <si>
    <t>THE DAVENPORT GRAND -</t>
  </si>
  <si>
    <t>DAVENPORT101017</t>
  </si>
  <si>
    <t>THE DAVENPORT GRAND HO</t>
  </si>
  <si>
    <t>KEYLIONID</t>
  </si>
  <si>
    <t>PLASTIC COVERS FOR ID</t>
  </si>
  <si>
    <t>AMAZON100917</t>
  </si>
  <si>
    <t>THE AMERICANS - STUDEN</t>
  </si>
  <si>
    <t>100917ITALIAN</t>
  </si>
  <si>
    <t>THE ITALION KITCHEN -</t>
  </si>
  <si>
    <t>100817ONION</t>
  </si>
  <si>
    <t>ONION RESTURANT - CONF</t>
  </si>
  <si>
    <t>5550080001856918</t>
  </si>
  <si>
    <t>FUDGE, MARILYN K BMO M</t>
  </si>
  <si>
    <t>080517INTEREST</t>
  </si>
  <si>
    <t>28340-0</t>
  </si>
  <si>
    <t>OXFORD INN - LODDGING</t>
  </si>
  <si>
    <t>070517INTEREST</t>
  </si>
  <si>
    <t>120904</t>
  </si>
  <si>
    <t>USPS - POSTAGE</t>
  </si>
  <si>
    <t>3905250</t>
  </si>
  <si>
    <t>PENHALL CO - WATER BOT</t>
  </si>
  <si>
    <t>220821</t>
  </si>
  <si>
    <t>DAIRY QUEEN - SPED FIE</t>
  </si>
  <si>
    <t>113322</t>
  </si>
  <si>
    <t>CLE ELUM BAKER - STAFF</t>
  </si>
  <si>
    <t>142105</t>
  </si>
  <si>
    <t>RED BIRD CAFE  - INTER</t>
  </si>
  <si>
    <t>10855</t>
  </si>
  <si>
    <t>SEATTLE TIMES - EMPLOY</t>
  </si>
  <si>
    <t>278846</t>
  </si>
  <si>
    <t>WHISTLIN JACK LODGE SH</t>
  </si>
  <si>
    <t>174456</t>
  </si>
  <si>
    <t>PARADISE INN - SPED FI</t>
  </si>
  <si>
    <t>TB-171399660</t>
  </si>
  <si>
    <t>GOOD TO GO - BUS TOLL</t>
  </si>
  <si>
    <t>1631263</t>
  </si>
  <si>
    <t>DAILY RECORD - EMPLOYM</t>
  </si>
  <si>
    <t>060517INTEREST</t>
  </si>
  <si>
    <t>92001235043</t>
  </si>
  <si>
    <t>SAFEWAY - GRADUATION S</t>
  </si>
  <si>
    <t>3293691-00</t>
  </si>
  <si>
    <t>SCHOOL HEALTH - NURSE</t>
  </si>
  <si>
    <t>153406</t>
  </si>
  <si>
    <t>052317PRICELINE</t>
  </si>
  <si>
    <t>PRICELINE HOTEL ROOMS</t>
  </si>
  <si>
    <t>052317</t>
  </si>
  <si>
    <t>AQ1OE836580E</t>
  </si>
  <si>
    <t>7783882811</t>
  </si>
  <si>
    <t>SCHOOL SPECIALTY MARKE</t>
  </si>
  <si>
    <t>10822</t>
  </si>
  <si>
    <t>05201728866</t>
  </si>
  <si>
    <t>SCHOOL KIDS HEALTHCARE</t>
  </si>
  <si>
    <t>050517INTEREST</t>
  </si>
  <si>
    <t>00127889</t>
  </si>
  <si>
    <t>NASSP - NHS MEDALS</t>
  </si>
  <si>
    <t>14652953271</t>
  </si>
  <si>
    <t>HOTEL BOOK ONLINE (BES</t>
  </si>
  <si>
    <t>100011314</t>
  </si>
  <si>
    <t>MAKEMYNEWSPAPER.COM -</t>
  </si>
  <si>
    <t>936320</t>
  </si>
  <si>
    <t>STUMPS PARTY - PROM SU</t>
  </si>
  <si>
    <t>5309</t>
  </si>
  <si>
    <t>MEGA CAVERN - ZIPLINE</t>
  </si>
  <si>
    <t>618148588</t>
  </si>
  <si>
    <t>EVENTBRITE - PARANORMA</t>
  </si>
  <si>
    <t>040517INTEREST</t>
  </si>
  <si>
    <t>256978952</t>
  </si>
  <si>
    <t>JOHN WILEY &amp; SONS - AS</t>
  </si>
  <si>
    <t>328617</t>
  </si>
  <si>
    <t>LOUISVILLE BATS BASEBA</t>
  </si>
  <si>
    <t>40001089308</t>
  </si>
  <si>
    <t>SAFEWAY - CONFERENCE M</t>
  </si>
  <si>
    <t>7</t>
  </si>
  <si>
    <t>BROOKLYNS PIZZERIA - A</t>
  </si>
  <si>
    <t>14796</t>
  </si>
  <si>
    <t>MYWHITEBOARDS.COM - WH</t>
  </si>
  <si>
    <t>11097114</t>
  </si>
  <si>
    <t>NCS PEARSON - PSYCH SU</t>
  </si>
  <si>
    <t>281396232</t>
  </si>
  <si>
    <t>HOTELSONE.COM - LODGIN</t>
  </si>
  <si>
    <t>1134</t>
  </si>
  <si>
    <t>SEATTLE MARRIOTT BELLE</t>
  </si>
  <si>
    <t>2402</t>
  </si>
  <si>
    <t>KIDBLOG - MEMBERSHIP</t>
  </si>
  <si>
    <t>106233</t>
  </si>
  <si>
    <t>CLE ELUM BAKER - MEETI</t>
  </si>
  <si>
    <t>030317INTEREST</t>
  </si>
  <si>
    <t>4467-8787-9347-7909</t>
  </si>
  <si>
    <t>YUMMY MATH - SUBSCRIPT</t>
  </si>
  <si>
    <t>145107238</t>
  </si>
  <si>
    <t>SENIOR CLASS GRAD PROD</t>
  </si>
  <si>
    <t>145107237</t>
  </si>
  <si>
    <t>CP-171465056</t>
  </si>
  <si>
    <t>279814225</t>
  </si>
  <si>
    <t>130949</t>
  </si>
  <si>
    <t>020317INTEREST</t>
  </si>
  <si>
    <t>152059</t>
  </si>
  <si>
    <t>152016</t>
  </si>
  <si>
    <t>3846</t>
  </si>
  <si>
    <t>SQORD - TEACHING SUPPL</t>
  </si>
  <si>
    <t>1085030096</t>
  </si>
  <si>
    <t>GODADDY - RENEW WEBSIT</t>
  </si>
  <si>
    <t>121640</t>
  </si>
  <si>
    <t>135728</t>
  </si>
  <si>
    <t>010517INTEREST</t>
  </si>
  <si>
    <t>9747669260</t>
  </si>
  <si>
    <t>STAPLES - OFFICE SUPPL</t>
  </si>
  <si>
    <t>125016INTEREST</t>
  </si>
  <si>
    <t>100007318</t>
  </si>
  <si>
    <t>IDAHO IMPLEMENT - BUCK</t>
  </si>
  <si>
    <t>34293-8</t>
  </si>
  <si>
    <t>OXFORD SUITES - WSSDA</t>
  </si>
  <si>
    <t>34289-8</t>
  </si>
  <si>
    <t>24001600764</t>
  </si>
  <si>
    <t>SAFEWAY - ASSEMBLY SUP</t>
  </si>
  <si>
    <t>110516INTEREST</t>
  </si>
  <si>
    <t>203302</t>
  </si>
  <si>
    <t>BUSCH DIST - FUEL FOR</t>
  </si>
  <si>
    <t>468637</t>
  </si>
  <si>
    <t>SHELL - FUEL FOR VAN</t>
  </si>
  <si>
    <t>5571661-150750</t>
  </si>
  <si>
    <t>WALMART - CLASSROOM SU</t>
  </si>
  <si>
    <t>870585976-001</t>
  </si>
  <si>
    <t>OFFICE DEPOT - OFFICE</t>
  </si>
  <si>
    <t>870584553-0001</t>
  </si>
  <si>
    <t>020812488</t>
  </si>
  <si>
    <t>FRED PRYOR SEMINARS -</t>
  </si>
  <si>
    <t>100516INTEREST</t>
  </si>
  <si>
    <t>679822011</t>
  </si>
  <si>
    <t>ORIENTAL TRADING - CLA</t>
  </si>
  <si>
    <t>5026373</t>
  </si>
  <si>
    <t>THRIFTBOOKS - CLASSROO</t>
  </si>
  <si>
    <t>144847</t>
  </si>
  <si>
    <t>090516INTEREST</t>
  </si>
  <si>
    <t>100000375</t>
  </si>
  <si>
    <t>GEYER INSTRUCTIONAL PR</t>
  </si>
  <si>
    <t>124522</t>
  </si>
  <si>
    <t>173416</t>
  </si>
  <si>
    <t>63533196</t>
  </si>
  <si>
    <t>GOOD TO GO - TOLL FEE</t>
  </si>
  <si>
    <t>154711</t>
  </si>
  <si>
    <t>124944</t>
  </si>
  <si>
    <t>173539</t>
  </si>
  <si>
    <t>GCW243608220</t>
  </si>
  <si>
    <t>GUITAR CENTER - STUDEN</t>
  </si>
  <si>
    <t>080516INTEREST</t>
  </si>
  <si>
    <t>WEB871937504301</t>
  </si>
  <si>
    <t>PEARSON - CULINARY TEX</t>
  </si>
  <si>
    <t>070516INTEREST</t>
  </si>
  <si>
    <t>268236002B</t>
  </si>
  <si>
    <t>HOTELSONE, DAVENPORT -</t>
  </si>
  <si>
    <t>1138628121877</t>
  </si>
  <si>
    <t>EXPEDIA - LODGING FOR</t>
  </si>
  <si>
    <t>1138627285179</t>
  </si>
  <si>
    <t>1476124</t>
  </si>
  <si>
    <t>1475981</t>
  </si>
  <si>
    <t>268236002</t>
  </si>
  <si>
    <t>53740</t>
  </si>
  <si>
    <t>060516INTEREST</t>
  </si>
  <si>
    <t>86001095207</t>
  </si>
  <si>
    <t>SAFEWAY - GRAD SUPPLIE</t>
  </si>
  <si>
    <t>162756</t>
  </si>
  <si>
    <t>MAILBOXES UNLIMITED -</t>
  </si>
  <si>
    <t>135328</t>
  </si>
  <si>
    <t>CASH &amp; CARRY - LUAU SU</t>
  </si>
  <si>
    <t>94001081772</t>
  </si>
  <si>
    <t>SAFEWAY - BOARD SUPPLI</t>
  </si>
  <si>
    <t>204902</t>
  </si>
  <si>
    <t>EL CAPORAL - BOARD DIN</t>
  </si>
  <si>
    <t>4707005511800</t>
  </si>
  <si>
    <t>NES EVAL SYSTEMS - BAR</t>
  </si>
  <si>
    <t>3800071379</t>
  </si>
  <si>
    <t>WILSON - BASKETBALL SU</t>
  </si>
  <si>
    <t>254420</t>
  </si>
  <si>
    <t>MEGA CAVERN - ARCHERY</t>
  </si>
  <si>
    <t>170434</t>
  </si>
  <si>
    <t xml:space="preserve"> USPS - POSTAGE</t>
  </si>
  <si>
    <t>81541</t>
  </si>
  <si>
    <t>81511</t>
  </si>
  <si>
    <t>MAILBOXES UNLIMITED-PO</t>
  </si>
  <si>
    <t>175342</t>
  </si>
  <si>
    <t>041816</t>
  </si>
  <si>
    <t>EASTON SPORTS DEVELOPM</t>
  </si>
  <si>
    <t>833995093-001</t>
  </si>
  <si>
    <t>OFFICE DEPOT - NIGHT D</t>
  </si>
  <si>
    <t>27258373</t>
  </si>
  <si>
    <t>TEACHERS PAY TEACHERS</t>
  </si>
  <si>
    <t>PJHFDC</t>
  </si>
  <si>
    <t>AMERICAN AIRLINES - AR</t>
  </si>
  <si>
    <t>S2888537</t>
  </si>
  <si>
    <t>JAMESTOWN DIST - PAINT</t>
  </si>
  <si>
    <t>2133038345</t>
  </si>
  <si>
    <t>WAYFAIR SUPPLY - BEAN</t>
  </si>
  <si>
    <t>17709009</t>
  </si>
  <si>
    <t>WEBSTRAURANT STORE - D</t>
  </si>
  <si>
    <t>032216 BROOKLYNS</t>
  </si>
  <si>
    <t>BROOKLYNS PIZZERIA - S</t>
  </si>
  <si>
    <t>031716 LAMPSDIRECT</t>
  </si>
  <si>
    <t>TEACHERS PAY TEACHRERS</t>
  </si>
  <si>
    <t>7780405141</t>
  </si>
  <si>
    <t>SCHOOL SPECIALTY - ADM</t>
  </si>
  <si>
    <t>2428</t>
  </si>
  <si>
    <t>MARRIOTT - MILLER LODG</t>
  </si>
  <si>
    <t>2427</t>
  </si>
  <si>
    <t>MARRIOTT - FUDGE LODGI</t>
  </si>
  <si>
    <t>1353-3465</t>
  </si>
  <si>
    <t>KIDBLOG - KIDBLOG MEMB</t>
  </si>
  <si>
    <t>481829</t>
  </si>
  <si>
    <t>HYATT - REHAB SEMINARS</t>
  </si>
  <si>
    <t>030416INTEREST</t>
  </si>
  <si>
    <t>030416 AMAZON</t>
  </si>
  <si>
    <t>AMAZON - classroom sup</t>
  </si>
  <si>
    <t>030316 USPS</t>
  </si>
  <si>
    <t>030216 USPS</t>
  </si>
  <si>
    <t>00044001399</t>
  </si>
  <si>
    <t>WORLDMARK - QUARTERLY</t>
  </si>
  <si>
    <t>021116 SAFEWAY</t>
  </si>
  <si>
    <t>SAFEWAY - SPORTS FLOWE</t>
  </si>
  <si>
    <t>INTEREST022016</t>
  </si>
  <si>
    <t>SURLATABLE2016</t>
  </si>
  <si>
    <t>SUR LA TABLE PROFESSIO</t>
  </si>
  <si>
    <t>AMAZON020216</t>
  </si>
  <si>
    <t>AMAZON - CYAN LASERJET</t>
  </si>
  <si>
    <t>GODADDYRENEWAL</t>
  </si>
  <si>
    <t>GO DADDY.COM - RENEWAL</t>
  </si>
  <si>
    <t>AMAZONPMTS012616</t>
  </si>
  <si>
    <t>AMAZON - CAMERA CASE</t>
  </si>
  <si>
    <t>AMAZON012616</t>
  </si>
  <si>
    <t>AMAZON - SUPERINTENDEN</t>
  </si>
  <si>
    <t>00002</t>
  </si>
  <si>
    <t>MAILING FOR ARCHERY US</t>
  </si>
  <si>
    <t>MONOPRICE01/02</t>
  </si>
  <si>
    <t>NMONORPICE - IPAD COVE</t>
  </si>
  <si>
    <t>DEMCO120815</t>
  </si>
  <si>
    <t>DEMCO - TABS</t>
  </si>
  <si>
    <t>INTERESTNOV2015</t>
  </si>
  <si>
    <t>HOMEDEPOT</t>
  </si>
  <si>
    <t>HOME DEPOT - BUILDING</t>
  </si>
  <si>
    <t>UNITEDSTATESFLAG</t>
  </si>
  <si>
    <t>UNITED STATES FLAG</t>
  </si>
  <si>
    <t>USPS485</t>
  </si>
  <si>
    <t>US POST OFFICE</t>
  </si>
  <si>
    <t>MICHAELSSTORE</t>
  </si>
  <si>
    <t>MICHAELS STORE - 5TH A</t>
  </si>
  <si>
    <t>BIMART</t>
  </si>
  <si>
    <t>BI MART - CLASSROOM</t>
  </si>
  <si>
    <t>ROBOTICSEDU</t>
  </si>
  <si>
    <t>ROBOTICS EDUCATION</t>
  </si>
  <si>
    <t>OFFICEDEPOT1015</t>
  </si>
  <si>
    <t>OFFICE DEPOT - FURNITU</t>
  </si>
  <si>
    <t>UWCONFERENCE101515</t>
  </si>
  <si>
    <t>UW CONFERENCE - JENKIN</t>
  </si>
  <si>
    <t>INTEREST2015</t>
  </si>
  <si>
    <t>INTEREST CHARGE</t>
  </si>
  <si>
    <t>23900102864</t>
  </si>
  <si>
    <t>USPS - OFFICE</t>
  </si>
  <si>
    <t>JANUARY2015</t>
  </si>
  <si>
    <t>MASTERCARD - MONTH OF</t>
  </si>
  <si>
    <t>USPS120114</t>
  </si>
  <si>
    <t>AMAZON112714</t>
  </si>
  <si>
    <t>AMAZON - TEXTBOOKS</t>
  </si>
  <si>
    <t>AMAZONNOV2014</t>
  </si>
  <si>
    <t>AMAZON - BOOKS</t>
  </si>
  <si>
    <t>AMAZON2014</t>
  </si>
  <si>
    <t>AMAZON - TONER CARTRID</t>
  </si>
  <si>
    <t>PARKINGWSSDA</t>
  </si>
  <si>
    <t>SPOKANE PARKING CENTER</t>
  </si>
  <si>
    <t>BUFFALOWINGS2014</t>
  </si>
  <si>
    <t>BUFFALO WINGS WSSDA CO</t>
  </si>
  <si>
    <t>BUFFALOWINGS</t>
  </si>
  <si>
    <t>BUFFALO WINGS SPOKANE,</t>
  </si>
  <si>
    <t>BESTWESTERN14</t>
  </si>
  <si>
    <t>BEST WESTERN - WSSDA C</t>
  </si>
  <si>
    <t>BESTWESTERN112014</t>
  </si>
  <si>
    <t>BEST WESTERN LODGE SPO</t>
  </si>
  <si>
    <t>BESTWESTERN2014</t>
  </si>
  <si>
    <t>BEST WESTERN HOTEL - L</t>
  </si>
  <si>
    <t>DRIVERSLICENSE2014</t>
  </si>
  <si>
    <t>DRIVER LICENSE RENEWAL</t>
  </si>
  <si>
    <t>USPSNOV2014</t>
  </si>
  <si>
    <t>USPS124628</t>
  </si>
  <si>
    <t>MAILING FOR BOX TOPS</t>
  </si>
  <si>
    <t>SEARSHOMETOWN14</t>
  </si>
  <si>
    <t>SEARS HOMETOWN DISHWAS</t>
  </si>
  <si>
    <t>111414AMAZON</t>
  </si>
  <si>
    <t>OFFICE SUPPLIES</t>
  </si>
  <si>
    <t>SEARS2014</t>
  </si>
  <si>
    <t>SEARS HOMETOWN - DISHW</t>
  </si>
  <si>
    <t>RENTACAR</t>
  </si>
  <si>
    <t>KNOWLEDGE BOWL - CAR R</t>
  </si>
  <si>
    <t>DOLLARWISERENTAL</t>
  </si>
  <si>
    <t>DOLLARWISE RENT A CAR</t>
  </si>
  <si>
    <t>111214AMAZON</t>
  </si>
  <si>
    <t>CLASSROOM SUPPLIES</t>
  </si>
  <si>
    <t>AMAZON112814</t>
  </si>
  <si>
    <t>AMAZON112014</t>
  </si>
  <si>
    <t>OFFICE - SUPPLIES</t>
  </si>
  <si>
    <t>INTEREST2014</t>
  </si>
  <si>
    <t>PAPAMURPHYS</t>
  </si>
  <si>
    <t>PAPA MURPHYS - PIZZA F</t>
  </si>
  <si>
    <t>NOV42014DECKER</t>
  </si>
  <si>
    <t>DECKER INC. - BUILDING</t>
  </si>
  <si>
    <t>DECKER2014</t>
  </si>
  <si>
    <t>DECKER  MATERIALS FOR</t>
  </si>
  <si>
    <t>HAGLUNDSTROPHYS</t>
  </si>
  <si>
    <t>HAGLUNDS TROPHY'S - SP</t>
  </si>
  <si>
    <t>SEARSELLENSBURG14</t>
  </si>
  <si>
    <t>SEARS ELLENSBURG REFRI</t>
  </si>
  <si>
    <t>SEARS102214</t>
  </si>
  <si>
    <t>SEARS - PURCHASE NEW D</t>
  </si>
  <si>
    <t>ORIENTALTRADING2014</t>
  </si>
  <si>
    <t>ORIENTAL TRADING MISC</t>
  </si>
  <si>
    <t>ORIENTAL TRADING2014</t>
  </si>
  <si>
    <t>ORIENTAL TRADING - HOM</t>
  </si>
  <si>
    <t>STUMPSINC</t>
  </si>
  <si>
    <t>STUMPS INC. HOMECOMING</t>
  </si>
  <si>
    <t>STUMPS2014</t>
  </si>
  <si>
    <t>STUMPS PARTY SUPPLY -</t>
  </si>
  <si>
    <t>SHELLOIL2014</t>
  </si>
  <si>
    <t>SHELL  FUEL</t>
  </si>
  <si>
    <t>INC</t>
  </si>
  <si>
    <t>OFFICEDEPOT2014</t>
  </si>
  <si>
    <t>OFFICE DEPOT DISTRICT</t>
  </si>
  <si>
    <t>OFFICE DEPOT CHAIRS -</t>
  </si>
  <si>
    <t>SCHOLASTIC2014</t>
  </si>
  <si>
    <t>SCHOLASTIC KEY TEACHER</t>
  </si>
  <si>
    <t>RMBATOR2014</t>
  </si>
  <si>
    <t>RM BATOR SUPPLIES</t>
  </si>
  <si>
    <t>RM BATOR</t>
  </si>
  <si>
    <t>R M BATOR - LUMBER SUP</t>
  </si>
  <si>
    <t>SCHOLASTICINC</t>
  </si>
  <si>
    <t>SCHOLASTIC INC. - MUSI</t>
  </si>
  <si>
    <t>SQJADE</t>
  </si>
  <si>
    <t>SQ JADE - PE</t>
  </si>
  <si>
    <t>REDLIONPORTALND</t>
  </si>
  <si>
    <t>RED LION PORTLAND OR.</t>
  </si>
  <si>
    <t>REDLION2014</t>
  </si>
  <si>
    <t>RED LION - SPOKANE CON</t>
  </si>
  <si>
    <t>INSCHOOLTECHNOGLY</t>
  </si>
  <si>
    <t>IN SCHOOL TECHNOLOGY -</t>
  </si>
  <si>
    <t>ALIBRISBOOKS</t>
  </si>
  <si>
    <t>ALIBRIS BOOKS - TODD</t>
  </si>
  <si>
    <t>AMAZON102014</t>
  </si>
  <si>
    <t>AMAZON - HEAD PHONES F</t>
  </si>
  <si>
    <t>USI091914</t>
  </si>
  <si>
    <t>USI - LAMINATOR PARTS</t>
  </si>
  <si>
    <t>USPS5424220</t>
  </si>
  <si>
    <t>POSTAGE - OFFICE</t>
  </si>
  <si>
    <t>RVTOWNEASTON</t>
  </si>
  <si>
    <t>RV TOWN 091714 - MOWER</t>
  </si>
  <si>
    <t>VALOREBOOKS2014</t>
  </si>
  <si>
    <t>VALORE BOOKS - MATH BA</t>
  </si>
  <si>
    <t>NOTEARSLEARNING</t>
  </si>
  <si>
    <t>NO TEARS LEARNING - MC</t>
  </si>
  <si>
    <t>AMAZON091614</t>
  </si>
  <si>
    <t>AMAZON - LASER POINTER</t>
  </si>
  <si>
    <t>SEARS091514</t>
  </si>
  <si>
    <t>REFRIGERATOR - STAFF R</t>
  </si>
  <si>
    <t>AMAZON091514</t>
  </si>
  <si>
    <t>AMAZON - TEXTBOOKS BRI</t>
  </si>
  <si>
    <t>ABEBOOKS091514</t>
  </si>
  <si>
    <t>ABE BOOKS - TEXTBOOKS</t>
  </si>
  <si>
    <t>COASTALFARM</t>
  </si>
  <si>
    <t>COASTAL FARM AND RANCH</t>
  </si>
  <si>
    <t>USPS170809</t>
  </si>
  <si>
    <t>POSTAL SERVICE</t>
  </si>
  <si>
    <t>APPLESTORE090814</t>
  </si>
  <si>
    <t>APPLE STORE - IPAD</t>
  </si>
  <si>
    <t>EXPEDIA090914</t>
  </si>
  <si>
    <t>EXPEDIA TRAVEL - DEHUF</t>
  </si>
  <si>
    <t>OFFICESDEPOT090314</t>
  </si>
  <si>
    <t>OFFICE DEPOT BUINESS O</t>
  </si>
  <si>
    <t>NOTEARSLEARNING0903</t>
  </si>
  <si>
    <t>NO TEARS LEARNING - BO</t>
  </si>
  <si>
    <t>USPS082414</t>
  </si>
  <si>
    <t>USPS - STAMPS FOR BUSI</t>
  </si>
  <si>
    <t>SAFEWAY0011353</t>
  </si>
  <si>
    <t>FOOD FOR STAFF DAY</t>
  </si>
  <si>
    <t>WALMART082514</t>
  </si>
  <si>
    <t>WALMART - GAME TABLE F</t>
  </si>
  <si>
    <t>AMAZON082514</t>
  </si>
  <si>
    <t>AMAZON - TEXT BOOKS DE</t>
  </si>
  <si>
    <t>ABEBOOKS082514</t>
  </si>
  <si>
    <t>ABEBOOKS - DERRICK CLA</t>
  </si>
  <si>
    <t>HMCOBOOKS082314</t>
  </si>
  <si>
    <t>HOUGHTON MIFFLIN  BECK</t>
  </si>
  <si>
    <t>CLASSROOMSUPPLIES</t>
  </si>
  <si>
    <t>CLASSROOM SUPPLIES -</t>
  </si>
  <si>
    <t>NOTEARSLEARN0822</t>
  </si>
  <si>
    <t>NO TEARS LEARNING  INC</t>
  </si>
  <si>
    <t>AMERICANLEG0814</t>
  </si>
  <si>
    <t>AMERICAN LEGACY PUBLIS</t>
  </si>
  <si>
    <t>NATIONALGEO081514</t>
  </si>
  <si>
    <t>NATIONAL GEOGRAPHIC EI</t>
  </si>
  <si>
    <t>INTEREST082014</t>
  </si>
  <si>
    <t>BESTWESTERNSPOKANE</t>
  </si>
  <si>
    <t>BEST WESTERN PLUS SPOK</t>
  </si>
  <si>
    <t>AMAZON072014</t>
  </si>
  <si>
    <t>WALMART - PURCHASE OF</t>
  </si>
  <si>
    <t>PAYPAL072414</t>
  </si>
  <si>
    <t>PAYPAL - PURCHASE TEXT</t>
  </si>
  <si>
    <t>SAFEWAY072214</t>
  </si>
  <si>
    <t>SAFEWAY STORE - NORTH</t>
  </si>
  <si>
    <t>VEXROBOTICS071514</t>
  </si>
  <si>
    <t>VEX ROBOTICS CLASS - P</t>
  </si>
  <si>
    <t>FINISHSTRONG061714</t>
  </si>
  <si>
    <t>FINISH STRONG -</t>
  </si>
  <si>
    <t>PARAPRO062714</t>
  </si>
  <si>
    <t>TESTING FEE -</t>
  </si>
  <si>
    <t>SAFWAY061114</t>
  </si>
  <si>
    <t>END OF THE YEAR SUPPLI</t>
  </si>
  <si>
    <t>PARAPROTEST</t>
  </si>
  <si>
    <t>PARA PRO ASSESSMENT #0</t>
  </si>
  <si>
    <t>SAFEWAY060614</t>
  </si>
  <si>
    <t>FLOWERS - 8TH GRADE</t>
  </si>
  <si>
    <t>SAFEWAY060514</t>
  </si>
  <si>
    <t>SAFEWAY STORES</t>
  </si>
  <si>
    <t>USPS000002</t>
  </si>
  <si>
    <t>BUSINESS OFFICE - STAM</t>
  </si>
  <si>
    <t>HOLIDAYINN3</t>
  </si>
  <si>
    <t>HOLIDAY INN SPOKANE  T</t>
  </si>
  <si>
    <t>HOLIDAYINN1</t>
  </si>
  <si>
    <t>HOLIDAY INN - SPOKANE</t>
  </si>
  <si>
    <t>HOIDAYINN2</t>
  </si>
  <si>
    <t>HOLIDAY INN SPOKANE -</t>
  </si>
  <si>
    <t>ORIENTALTRADING</t>
  </si>
  <si>
    <t>ORIENTAL TRADING HOULE</t>
  </si>
  <si>
    <t>USPS000001</t>
  </si>
  <si>
    <t>POSTAGE FOR BUSINESS O</t>
  </si>
  <si>
    <t>HOTWIRE042014</t>
  </si>
  <si>
    <t>HOTWIRE.COM CAR RENTAL</t>
  </si>
  <si>
    <t>HARDROCKCAFE</t>
  </si>
  <si>
    <t>HARD ROCK CAFE ARCHERY</t>
  </si>
  <si>
    <t>AMAZON050914</t>
  </si>
  <si>
    <t>AMAZON - LIGHTS</t>
  </si>
  <si>
    <t>GRAINGER050814</t>
  </si>
  <si>
    <t>GRAINGER SUPPLY BUILDI</t>
  </si>
  <si>
    <t>SAFELITEAUTOGLASS2</t>
  </si>
  <si>
    <t>SAFELITE AUTO GLASS -</t>
  </si>
  <si>
    <t>SAFELITEAUTOGLASS</t>
  </si>
  <si>
    <t>NEW WINDSHIELD - BUS 1</t>
  </si>
  <si>
    <t>CLASSROOMDIRECT</t>
  </si>
  <si>
    <t>CLASSROOM DIRECT - JEN</t>
  </si>
  <si>
    <t>USPS042414</t>
  </si>
  <si>
    <t>POSTAGE - 729 BUSINESS</t>
  </si>
  <si>
    <t>AMAZON042414</t>
  </si>
  <si>
    <t>CRYSTAL KITS PRINCIPAL</t>
  </si>
  <si>
    <t>ALASKAAIRARCHERY</t>
  </si>
  <si>
    <t>ALASKA AIR FARE -  CEC</t>
  </si>
  <si>
    <t>ALASKAAIR042314</t>
  </si>
  <si>
    <t>ALASKA AIRFARE - KEILE</t>
  </si>
  <si>
    <t>TTI041714</t>
  </si>
  <si>
    <t>TTI - CAMERA MONITOR F</t>
  </si>
  <si>
    <t>AMAZON041714</t>
  </si>
  <si>
    <t>AMAZON - EIMS CLASSROO</t>
  </si>
  <si>
    <t>AMAZON041614</t>
  </si>
  <si>
    <t>AMAZON - BOOKS EIMS CL</t>
  </si>
  <si>
    <t>TEACHERSTOTEACHER</t>
  </si>
  <si>
    <t>TEACHER TO TEACHER - #</t>
  </si>
  <si>
    <t>AMAZON040914MCCOY</t>
  </si>
  <si>
    <t>AMAZON - MCCOY CLASSRO</t>
  </si>
  <si>
    <t>AMAZON040914</t>
  </si>
  <si>
    <t>AMAZON - CRYSTALS</t>
  </si>
  <si>
    <t>CASCADEDESIGNS040814</t>
  </si>
  <si>
    <t>CASCADE DESIGNS - BADD</t>
  </si>
  <si>
    <t>HOTELTRACK052014</t>
  </si>
  <si>
    <t>HOTEL - STATE MEET TRA</t>
  </si>
  <si>
    <t>HOTEL052014</t>
  </si>
  <si>
    <t>HOTEL RESERVATIONS - T</t>
  </si>
  <si>
    <t>AMAZON032214</t>
  </si>
  <si>
    <t>AMAZON DIGITAL - COMPU</t>
  </si>
  <si>
    <t>TRACK2014</t>
  </si>
  <si>
    <t>FIRST TO FINISH - TRAC</t>
  </si>
  <si>
    <t>ANSERSONS031514</t>
  </si>
  <si>
    <t>ANDERSON'S PROM - SUPP</t>
  </si>
  <si>
    <t>SHERATON031214</t>
  </si>
  <si>
    <t>SHERATON HOTEL - WASWU</t>
  </si>
  <si>
    <t>SAFEWAY031214</t>
  </si>
  <si>
    <t>SAFEWAY - PURCHASE ITE</t>
  </si>
  <si>
    <t>ACEPARKING031114</t>
  </si>
  <si>
    <t>ACE PARKING - CONFEREN</t>
  </si>
  <si>
    <t>MAGAZINES032014</t>
  </si>
  <si>
    <t>MAGAGINE - SPORTS ILLI</t>
  </si>
  <si>
    <t>NATGEO03072014</t>
  </si>
  <si>
    <t>PURCHASE NATIONAL GEOG</t>
  </si>
  <si>
    <t>SAFEWAY03042014</t>
  </si>
  <si>
    <t>SAFEWAY - PURCHASED IT</t>
  </si>
  <si>
    <t>SAFEWAY030414</t>
  </si>
  <si>
    <t>FOOD AND ITEMS PURCHAS</t>
  </si>
  <si>
    <t>TIGERDIRECT</t>
  </si>
  <si>
    <t>TIGER DIRECT - CLASSRO</t>
  </si>
  <si>
    <t>SAFEWAY022414</t>
  </si>
  <si>
    <t>SAFEWAY - GROCERIES FO</t>
  </si>
  <si>
    <t>022414SAFEWAY</t>
  </si>
  <si>
    <t>SAFEWAY - ELLENSBURG S</t>
  </si>
  <si>
    <t>022014AMAZON4</t>
  </si>
  <si>
    <t>022014AMAZON</t>
  </si>
  <si>
    <t>AMAZON - TEXT BOOKS</t>
  </si>
  <si>
    <t>021914AMAZON</t>
  </si>
  <si>
    <t>SAFEWAYJENKINS</t>
  </si>
  <si>
    <t>SUPPLIES FOR LIFE SKIL</t>
  </si>
  <si>
    <t>020614AMAZON</t>
  </si>
  <si>
    <t>INTEREST012014</t>
  </si>
  <si>
    <t>INTEREST CHARGE JANUAR</t>
  </si>
  <si>
    <t>020514AMAZON3</t>
  </si>
  <si>
    <t>AMAZON - TEXT BOOK MCL</t>
  </si>
  <si>
    <t>020514AMAZON2</t>
  </si>
  <si>
    <t>AMAZON - TEXTBOOK - MC</t>
  </si>
  <si>
    <t>020514AMAZON</t>
  </si>
  <si>
    <t>108-5972561-6825835</t>
  </si>
  <si>
    <t>HOLT MATHEMATICS TEXTB</t>
  </si>
  <si>
    <t>108-5580621-2613809</t>
  </si>
  <si>
    <t>HOLT MATHEMATICS</t>
  </si>
  <si>
    <t>108-3043818-6821818</t>
  </si>
  <si>
    <t>FREDMEYERJENKINS</t>
  </si>
  <si>
    <t>FRED MEYER - SUPPLIES</t>
  </si>
  <si>
    <t>REDLION012514</t>
  </si>
  <si>
    <t>RED LION HOTEL - PRINC</t>
  </si>
  <si>
    <t>REDLION012414</t>
  </si>
  <si>
    <t>RED LION - SUPERINTEND</t>
  </si>
  <si>
    <t>REDLION012114</t>
  </si>
  <si>
    <t>RED LION HOTEL - SUPER</t>
  </si>
  <si>
    <t>SHARP TEXAS INSTRUMENT</t>
  </si>
  <si>
    <t>USPS</t>
  </si>
  <si>
    <t>ABEBOOKS010914</t>
  </si>
  <si>
    <t>010814</t>
  </si>
  <si>
    <t>LOUISVILLE SLUGGER BAT</t>
  </si>
  <si>
    <t>105-6580113-2169846</t>
  </si>
  <si>
    <t>BOOKS - JURASSIC PRAK</t>
  </si>
  <si>
    <t>DALLASMIDWEST</t>
  </si>
  <si>
    <t>KITCHEN TABLES</t>
  </si>
  <si>
    <t>HP564</t>
  </si>
  <si>
    <t>PRINTER CARTRIDGES - K</t>
  </si>
  <si>
    <t>170838</t>
  </si>
  <si>
    <t>BUSINESS OFFICE POSTAG</t>
  </si>
  <si>
    <t>USPS100313</t>
  </si>
  <si>
    <t>USPS093013</t>
  </si>
  <si>
    <t>USPS - POSTAGE OFFICE</t>
  </si>
  <si>
    <t>OFFICEDEPOT093013</t>
  </si>
  <si>
    <t>OFFICEDEPOT092613</t>
  </si>
  <si>
    <t>OFFICE DEPOT - COMPUTE</t>
  </si>
  <si>
    <t>DISCOUNTSUPPLY2013</t>
  </si>
  <si>
    <t>DISCOUNT SUPPLY - CLAS</t>
  </si>
  <si>
    <t>DISCOUNT SCHSUPPLY</t>
  </si>
  <si>
    <t>DISCOUNT OFFICE SUPPLY</t>
  </si>
  <si>
    <t>USPS092413</t>
  </si>
  <si>
    <t>POSTAGE - OFFICE MAILI</t>
  </si>
  <si>
    <t>USPS092313</t>
  </si>
  <si>
    <t>POSTAGE - STAMPS OFFIC</t>
  </si>
  <si>
    <t>USPS091713</t>
  </si>
  <si>
    <t>ZONES2013</t>
  </si>
  <si>
    <t>ZONES - LICENSE FOR OF</t>
  </si>
  <si>
    <t>USPS091113</t>
  </si>
  <si>
    <t>CARSONDELLOSA2013B</t>
  </si>
  <si>
    <t>CARSON DELLOSA - CLASS</t>
  </si>
  <si>
    <t>CONSTANTINES2013</t>
  </si>
  <si>
    <t>CONSTANTINES WOODWORKI</t>
  </si>
  <si>
    <t>AUTOZONE2013</t>
  </si>
  <si>
    <t>AUTO ZONE - BUS MAINTE</t>
  </si>
  <si>
    <t>CARSONDELLOSA2013</t>
  </si>
  <si>
    <t>CARSON DELLOSA - 09/05</t>
  </si>
  <si>
    <t>85861239</t>
  </si>
  <si>
    <t>090413B</t>
  </si>
  <si>
    <t>ABE BOOKS - PLUE</t>
  </si>
  <si>
    <t>090413</t>
  </si>
  <si>
    <t>CREDIT REDISTASB 002</t>
  </si>
  <si>
    <t>CREDIT REDISTRIBUTION</t>
  </si>
  <si>
    <t>CREDIT REDIST GF</t>
  </si>
  <si>
    <t>CREDIT REDIST ASB002</t>
  </si>
  <si>
    <t>CREDIT REDIST ASB</t>
  </si>
  <si>
    <t>CREDIT REDIST</t>
  </si>
  <si>
    <t>111-8362297-0419409</t>
  </si>
  <si>
    <t>HN9558</t>
  </si>
  <si>
    <t>HANDWRITING WITHOUT TE</t>
  </si>
  <si>
    <t>104-7033732-3102611</t>
  </si>
  <si>
    <t>104-3633154-9049021</t>
  </si>
  <si>
    <t>104-0262689-5487473</t>
  </si>
  <si>
    <t>082613</t>
  </si>
  <si>
    <t>TEACHER CREATED RESOUR</t>
  </si>
  <si>
    <t>11194071235512263</t>
  </si>
  <si>
    <t>AMAZON BOOKS</t>
  </si>
  <si>
    <t>11190860402933846</t>
  </si>
  <si>
    <t>11190470934324260</t>
  </si>
  <si>
    <t>11183622970419409</t>
  </si>
  <si>
    <t>11179897448085044</t>
  </si>
  <si>
    <t>11149854299169001</t>
  </si>
  <si>
    <t>11119349556999442</t>
  </si>
  <si>
    <t>JULY112013</t>
  </si>
  <si>
    <t>SPRINGHILL SUITES - JE</t>
  </si>
  <si>
    <t>5550080000784223CR07</t>
  </si>
  <si>
    <t>DUPLICATE PAYMENT OF C</t>
  </si>
  <si>
    <t>5550080000784223</t>
  </si>
  <si>
    <t>MASTERCARD BILLING - M</t>
  </si>
  <si>
    <t>071113UWAUTISMCONF</t>
  </si>
  <si>
    <t>UW AUTISM CONF - JENKI</t>
  </si>
  <si>
    <t>104301</t>
  </si>
  <si>
    <t>JENKINS GLAD TRAINING</t>
  </si>
  <si>
    <t>180015</t>
  </si>
  <si>
    <t>ARCHERY F/R REST AREA</t>
  </si>
  <si>
    <t>5550080000784223CR06</t>
  </si>
  <si>
    <t>CORRECT STMT TRANSACTI</t>
  </si>
  <si>
    <t>1285005/EC</t>
  </si>
  <si>
    <t>153130</t>
  </si>
  <si>
    <t>GRADUATION SUPPLIES</t>
  </si>
  <si>
    <t>W4LO13308</t>
  </si>
  <si>
    <t>523631055</t>
  </si>
  <si>
    <t>VEHICLE RENTAL - ARCHE</t>
  </si>
  <si>
    <t>3512252054B</t>
  </si>
  <si>
    <t>LODGING FOR ARCHERY KY</t>
  </si>
  <si>
    <t>3512252054</t>
  </si>
  <si>
    <t>3471699621</t>
  </si>
  <si>
    <t>LODGING - ARCHERY KY</t>
  </si>
  <si>
    <t>192106</t>
  </si>
  <si>
    <t>FUEL FOR RENTAL CAR -</t>
  </si>
  <si>
    <t>051113 LUGGAGE STRAH</t>
  </si>
  <si>
    <t>STRAHM LUGGAGE - ARCHE</t>
  </si>
  <si>
    <t>051113 LUGGAGE FUDGE</t>
  </si>
  <si>
    <t>FUDGE &amp; ARROWS LUGGAGE</t>
  </si>
  <si>
    <t>051113 LUGGAGE DODGE</t>
  </si>
  <si>
    <t>DODGE LUGGAGE - ARCHER</t>
  </si>
  <si>
    <t>051113 LUGGAGE BADDA</t>
  </si>
  <si>
    <t>BADDA LUGGAGE - ARCHER</t>
  </si>
  <si>
    <t>607706</t>
  </si>
  <si>
    <t>CLASSROOMS SUPPLIES</t>
  </si>
  <si>
    <t>607561</t>
  </si>
  <si>
    <t>050913CROWNE PLAZA</t>
  </si>
  <si>
    <t>CROWNE PLAZA RESERVATI</t>
  </si>
  <si>
    <t>9000337096</t>
  </si>
  <si>
    <t>NHS MEMBERSHIP DUES</t>
  </si>
  <si>
    <t>2126044608</t>
  </si>
  <si>
    <t>M FUDGE LUGGAGE - ARCH</t>
  </si>
  <si>
    <t>2126044573</t>
  </si>
  <si>
    <t>O DODGE LUGGAGE - ARCH</t>
  </si>
  <si>
    <t>2126044571</t>
  </si>
  <si>
    <t>A DODGE LUGGAGE - ARCH</t>
  </si>
  <si>
    <t>050813 LUGGAGE STRAH</t>
  </si>
  <si>
    <t>K STRAHM LUGGAGE - ARC</t>
  </si>
  <si>
    <t>050813 LUGGAGE DEHUF</t>
  </si>
  <si>
    <t>P DEHUFF LUGGAGE - ARC</t>
  </si>
  <si>
    <t>050813 LUGGAGE A DEH</t>
  </si>
  <si>
    <t>A DEHUFF LUGGAGE - ARC</t>
  </si>
  <si>
    <t>291028</t>
  </si>
  <si>
    <t>ARCHERY PINS</t>
  </si>
  <si>
    <t>5550080000784223CR05</t>
  </si>
  <si>
    <t>050513INTEREST</t>
  </si>
  <si>
    <t>5807700</t>
  </si>
  <si>
    <t>042613 SCHL SPECIALT</t>
  </si>
  <si>
    <t>MEGA CAVERN 2013</t>
  </si>
  <si>
    <t>5550080000784223CR04</t>
  </si>
  <si>
    <t>F8081450409</t>
  </si>
  <si>
    <t>CAR RENTAL - ARCHERY K</t>
  </si>
  <si>
    <t>580344232COUNT</t>
  </si>
  <si>
    <t>GEO01057039</t>
  </si>
  <si>
    <t>5550080001159925CR</t>
  </si>
  <si>
    <t>5550080001159925</t>
  </si>
  <si>
    <t>040513INTEREST</t>
  </si>
  <si>
    <t>NASP NIGHTS 2013</t>
  </si>
  <si>
    <t>NASP NIGHTS - ARCHERY</t>
  </si>
  <si>
    <t>155761079887</t>
  </si>
  <si>
    <t>TRAVEL TO LOUISVILLE K</t>
  </si>
  <si>
    <t>027-2123416021</t>
  </si>
  <si>
    <t>C BADDA TRAVEL TO LOUI</t>
  </si>
  <si>
    <t>027-2123416020</t>
  </si>
  <si>
    <t>O DODGE TRAVEL TO LOUI</t>
  </si>
  <si>
    <t>027-2123416019</t>
  </si>
  <si>
    <t>A DODGE TRAVEL TO LOUI</t>
  </si>
  <si>
    <t>030813 SCHL SPEC</t>
  </si>
  <si>
    <t>030513INTEREST</t>
  </si>
  <si>
    <t>646045629</t>
  </si>
  <si>
    <t>LIBRARY COMPUTERS</t>
  </si>
  <si>
    <t>646045414</t>
  </si>
  <si>
    <t>022113SCHOOLSPEC</t>
  </si>
  <si>
    <t>5550080001159925FEBA</t>
  </si>
  <si>
    <t>MASTERCARD - BUILDING</t>
  </si>
  <si>
    <t>5550080001159925FEB</t>
  </si>
  <si>
    <t>MASTERCARD - FEB 2013</t>
  </si>
  <si>
    <t>5550080001159925FBCR</t>
  </si>
  <si>
    <t>5550080001159925FACR</t>
  </si>
  <si>
    <t>550080001159925BCR</t>
  </si>
  <si>
    <t>550080001159925B</t>
  </si>
  <si>
    <t>MASTERCARD - FUDGE - T</t>
  </si>
  <si>
    <t>020513INTEREST</t>
  </si>
  <si>
    <t>7773825417</t>
  </si>
  <si>
    <t>57028</t>
  </si>
  <si>
    <t>DOOR LOCKS &amp; DEADBOLTS</t>
  </si>
  <si>
    <t>160755</t>
  </si>
  <si>
    <t>160657</t>
  </si>
  <si>
    <t>67277823</t>
  </si>
  <si>
    <t>MCDONNAL LODGING EVERE</t>
  </si>
  <si>
    <t>011413 WASHINGTONS</t>
  </si>
  <si>
    <t>HISTORY BOOKS</t>
  </si>
  <si>
    <t>INTEREST010513</t>
  </si>
  <si>
    <t>INTEREST DUE ON CARD</t>
  </si>
  <si>
    <t>5550080000784223JAN</t>
  </si>
  <si>
    <t>5550080000784223CR01</t>
  </si>
  <si>
    <t>010513INTEREST</t>
  </si>
  <si>
    <t>121112INSTANTMATHHEL</t>
  </si>
  <si>
    <t>121012AMAZON</t>
  </si>
  <si>
    <t>BOOKS</t>
  </si>
  <si>
    <t>949020749</t>
  </si>
  <si>
    <t>WJIII TEST BOOKLETS</t>
  </si>
  <si>
    <t>5550080000784223CR12</t>
  </si>
  <si>
    <t>5550080000734223B12</t>
  </si>
  <si>
    <t>5550080000734223B</t>
  </si>
  <si>
    <t>MASTERCARD - FUDGE</t>
  </si>
  <si>
    <t>120512INTEREST</t>
  </si>
  <si>
    <t>111-8042119-9408229</t>
  </si>
  <si>
    <t>052136 113012</t>
  </si>
  <si>
    <t>WEBSITE DESIGN TRAININ</t>
  </si>
  <si>
    <t>5550080000784223CR11</t>
  </si>
  <si>
    <t>CORRECT PRIOR STMT TRA</t>
  </si>
  <si>
    <t>112112GREGORY</t>
  </si>
  <si>
    <t>K-12 ALERTS SYSTEM</t>
  </si>
  <si>
    <t>112012CAD</t>
  </si>
  <si>
    <t>TEACHING SUPPLIES</t>
  </si>
  <si>
    <t>111512PARKINGB</t>
  </si>
  <si>
    <t>WSSDA PARKING</t>
  </si>
  <si>
    <t>111512PARKING</t>
  </si>
  <si>
    <t>67291413</t>
  </si>
  <si>
    <t>LODGING FOR WSSDA CONF</t>
  </si>
  <si>
    <t>67291350</t>
  </si>
  <si>
    <t>215642</t>
  </si>
  <si>
    <t>SCHOOL BOARD MEETING S</t>
  </si>
  <si>
    <t>205457</t>
  </si>
  <si>
    <t>BOARD CONF MEALS</t>
  </si>
  <si>
    <t>5550080000734223CR</t>
  </si>
  <si>
    <t>5550080000734223</t>
  </si>
  <si>
    <t>MASTERCARD - FUDGE SUP</t>
  </si>
  <si>
    <t>111512PAPAMURPHY</t>
  </si>
  <si>
    <t>PIZZA FOR ASB W/S</t>
  </si>
  <si>
    <t>110512INTEREST</t>
  </si>
  <si>
    <t>182829</t>
  </si>
  <si>
    <t>48214425</t>
  </si>
  <si>
    <t>1349122516.8618</t>
  </si>
  <si>
    <t>DREAMWEAVER TRAINING</t>
  </si>
  <si>
    <t>ML_1071618</t>
  </si>
  <si>
    <t>5550080000784223CR</t>
  </si>
  <si>
    <t>5550080000784223ASB</t>
  </si>
  <si>
    <t>517/NK1D</t>
  </si>
  <si>
    <t>CREDIT FOR LODGING</t>
  </si>
  <si>
    <t>100512INTEREST</t>
  </si>
  <si>
    <t>56778</t>
  </si>
  <si>
    <t>161517</t>
  </si>
  <si>
    <t>ZZ2321083</t>
  </si>
  <si>
    <t>SOUND MIXER</t>
  </si>
  <si>
    <t>18879A</t>
  </si>
  <si>
    <t>OFFICE PRINTER</t>
  </si>
  <si>
    <t>092712HILTON</t>
  </si>
  <si>
    <t>LODGING FOR SPED &amp; THE</t>
  </si>
  <si>
    <t>82616500</t>
  </si>
  <si>
    <t>48135935</t>
  </si>
  <si>
    <t>SPED &amp; THE LAW CONF -</t>
  </si>
  <si>
    <t>948832391</t>
  </si>
  <si>
    <t>WORKBOOKS</t>
  </si>
  <si>
    <t>90175486</t>
  </si>
  <si>
    <t>22116</t>
  </si>
  <si>
    <t>SAFETY SEAT</t>
  </si>
  <si>
    <t>BA06169</t>
  </si>
  <si>
    <t>ML_1031737</t>
  </si>
  <si>
    <t>69796946001</t>
  </si>
  <si>
    <t>3614455</t>
  </si>
  <si>
    <t>KITCHEN OFFICE SUPPLIE</t>
  </si>
  <si>
    <t>705180-1</t>
  </si>
  <si>
    <t>3612429</t>
  </si>
  <si>
    <t>3612426</t>
  </si>
  <si>
    <t>948771980</t>
  </si>
  <si>
    <t>TEXTBOOKS AND WORKBOOK</t>
  </si>
  <si>
    <t>948766740</t>
  </si>
  <si>
    <t>READING PRACTICE BOOKS</t>
  </si>
  <si>
    <t>210195</t>
  </si>
  <si>
    <t>948753285</t>
  </si>
  <si>
    <t>5550080000734223FUCR</t>
  </si>
  <si>
    <t>5550080000734223FCR</t>
  </si>
  <si>
    <t>3610181</t>
  </si>
  <si>
    <t>NURSE SUPPLIES</t>
  </si>
  <si>
    <t>090512HWOT</t>
  </si>
  <si>
    <t>80435175</t>
  </si>
  <si>
    <t>948733007</t>
  </si>
  <si>
    <t>3607614</t>
  </si>
  <si>
    <t>KITCHEN &amp; CLASSROOM SU</t>
  </si>
  <si>
    <t>IV900095</t>
  </si>
  <si>
    <t>9883</t>
  </si>
  <si>
    <t>948726508</t>
  </si>
  <si>
    <t>700119-1</t>
  </si>
  <si>
    <t>ML1006639</t>
  </si>
  <si>
    <t>4227128195107</t>
  </si>
  <si>
    <t>FUDGE AIRFARE TO ORLAN</t>
  </si>
  <si>
    <t>4227128195106</t>
  </si>
  <si>
    <t>STRAHM AIRFARE TO ORLA</t>
  </si>
  <si>
    <t>4227128195105</t>
  </si>
  <si>
    <t>4227128195104-107</t>
  </si>
  <si>
    <t>EXPEDIA FEE FOR AIRFAR</t>
  </si>
  <si>
    <t>4227128195104</t>
  </si>
  <si>
    <t>BADDA AIRFARE TO ORLAN</t>
  </si>
  <si>
    <t>362412</t>
  </si>
  <si>
    <t>DISNEY ALL STAR SPORTS</t>
  </si>
  <si>
    <t>11216</t>
  </si>
  <si>
    <t>WINDOW BLINDS</t>
  </si>
  <si>
    <t>3604592</t>
  </si>
  <si>
    <t>103-0868281-3660269</t>
  </si>
  <si>
    <t>DVD/VCR COMBO</t>
  </si>
  <si>
    <t>080712SUSPENSIONCONN</t>
  </si>
  <si>
    <t>BUS PARTS</t>
  </si>
  <si>
    <t>Supported?</t>
  </si>
  <si>
    <t xml:space="preserve">For a District Purpose? </t>
  </si>
  <si>
    <t>Allowable?</t>
  </si>
  <si>
    <t>Auditor Comment</t>
  </si>
  <si>
    <t>N</t>
  </si>
  <si>
    <t>Y</t>
  </si>
  <si>
    <t>y</t>
  </si>
  <si>
    <t>Credit from Crowne Plaza Louisville</t>
  </si>
  <si>
    <t>The Hitching Post</t>
  </si>
  <si>
    <t>Total 44.17</t>
  </si>
  <si>
    <t>duplicate</t>
  </si>
  <si>
    <t>payment to account</t>
  </si>
  <si>
    <t>Day of the week?</t>
  </si>
  <si>
    <t>W</t>
  </si>
  <si>
    <t>F</t>
  </si>
  <si>
    <t>T</t>
  </si>
  <si>
    <t>TH</t>
  </si>
  <si>
    <t>M</t>
  </si>
  <si>
    <t>In the GL?</t>
  </si>
  <si>
    <t>25.75 total Wrong amount charged- why does the health room need a pill counter?</t>
  </si>
  <si>
    <t>No other state farm insurance payments made</t>
  </si>
  <si>
    <t xml:space="preserve">Duplicate to purchase on line 223 </t>
  </si>
  <si>
    <t>APPEARS TO BE DUPLICATE OF 274</t>
  </si>
  <si>
    <t>Duplicate- total charge $16.18</t>
  </si>
  <si>
    <t>not on amazon invoice</t>
  </si>
  <si>
    <t>Th</t>
  </si>
  <si>
    <t>Su</t>
  </si>
  <si>
    <t>Sa</t>
  </si>
  <si>
    <t>Questioned amount</t>
  </si>
  <si>
    <t>The reason for the trip was noted in the GL</t>
  </si>
  <si>
    <t>No reason for trip noted, one night lodging over the weekend. Unable to determine District purpose for lodging</t>
  </si>
  <si>
    <t>No reason for trip noted, unable to determine District purpose for lodging.</t>
  </si>
  <si>
    <t>possibly duplicate?</t>
  </si>
  <si>
    <t>Reason for trip was noted in the GL</t>
  </si>
  <si>
    <t>Duplicate</t>
  </si>
  <si>
    <t>Unable to determine District purpose for this purchase.</t>
  </si>
  <si>
    <t>District purpose was described in the GL</t>
  </si>
  <si>
    <t>Unable to determine a District purpose for this charge</t>
  </si>
  <si>
    <t>Unable to determine a District purpose for this trip.</t>
  </si>
  <si>
    <t>Unable to determine a District purpose for this charge, tourist attraction</t>
  </si>
  <si>
    <t>Although charge says for conference, unlikely it falls on weekend.</t>
  </si>
  <si>
    <t>$4.00 was listed on statement Unknown reason for parking</t>
  </si>
  <si>
    <t>Unable to determine District reason for license purchase or who it was for</t>
  </si>
  <si>
    <t xml:space="preserve">Unable to determine District purpose for notary stamp </t>
  </si>
  <si>
    <t>Unable to tell if this was a fundraiser. District should not be paying for this</t>
  </si>
  <si>
    <t>6.70 total was noted on the credit card statement</t>
  </si>
  <si>
    <t>Unable to determine District purpose for this transaction</t>
  </si>
  <si>
    <t>To give the District the benefit of the doubt, it is reasonable the District would have a legitimate purchase from this vendor, or for this purpose.</t>
  </si>
  <si>
    <t>Unable to determine District purpose for this purchase, tourist attraction</t>
  </si>
  <si>
    <t xml:space="preserve"> Unable to determine District purpose for trip. Flight for Mr. DeHuff and Daughter to Washington DC Friday- Tuesday.</t>
  </si>
  <si>
    <t>To give the District the benefit of the doubt, it is reasonable the District would have a legitimate purchase from this vendor, or for this purpose. Refrigerator for breakroom</t>
  </si>
  <si>
    <t>To give the District the benefit of the doubt, it is reasonable the District would have a legitimate purchase from this vendor, or for this purpose. Note in GL say dishwasher for staff room</t>
  </si>
  <si>
    <t>Interest Charges</t>
  </si>
  <si>
    <t>Travel Charges for sports</t>
  </si>
  <si>
    <t>Unable to determine District purpose for this trip</t>
  </si>
  <si>
    <t>Purpose:</t>
  </si>
  <si>
    <t>To document credit card transactions and to test them for document support, allowability and to determine if they are for a District purpose.</t>
  </si>
  <si>
    <t>Conclusion:</t>
  </si>
  <si>
    <t>We documented credit card transactions and tested them for document support, allowability and determined whether they were for a District purpose. We identified many transactions that were not supported, could not be determined if they were for a District purpose and we could not identify if they were reviewed due to lack of documentation.</t>
  </si>
  <si>
    <t>We used the transaction details provided from the general ledger as our guide for testing as most of the credit card statements were not found on site at the District. Based on the transactions identified, we tried to identify transactions that were supported. If they were supported, we reviewed the documentation to determine if the transactions were for a legitimate District purpose. If the transactions were not supported, we used auditor judgement to determine if the transactions were reasonably expected for a school district and if they were allowable. We will recommend the District retain documentation for all transactions. See issue in conclusion below. We were also unable to determine if all transactions were reviewed and approved by an independent person; we will recommend the District implement controls to ensure adequate oversight and accountability for all expenditures. See issue in conclusion below.
We performed further testing for questionable transactions at [03Easton-FD21].</t>
  </si>
  <si>
    <t>Details:</t>
  </si>
  <si>
    <t>Just one charge on the statement one for each person- reasonable charge for archery competition</t>
  </si>
  <si>
    <t>Unable to determine District purpose for purchase made at this store.</t>
  </si>
  <si>
    <t>Unable to determine District purpose for this purchase. No additional notes were entered into the GL</t>
  </si>
  <si>
    <t>Unable to determine a District purpose for a purchase at this store.</t>
  </si>
  <si>
    <t>Unable to determine District purpose for purchase at this store.</t>
  </si>
  <si>
    <t xml:space="preserve">Unable to determine District purpose for purchase at this store, restaurant in Seattle </t>
  </si>
  <si>
    <t>These questioned costs are being reported in our fraud audit at [03Easton-FD21]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</si>
</sst>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5" x14ac:knownFonts="1">
    <font>
      <sz val="11"/>
      <color rgb="FF000000"/>
      <name val="Calibri"/>
      <family val="2"/>
    </font>
    <font>
      <b/>
      <sz val="11"/>
      <color rgb="FF000000"/>
      <name val="Calibri"/>
      <family val="2"/>
    </font>
    <font>
      <sz val="11"/>
      <color rgb="FF000000"/>
      <name val="Calibri"/>
      <family val="2"/>
    </font>
    <font>
      <sz val="11"/>
      <color theme="1"/>
      <name val="Calibri"/>
      <family val="2"/>
    </font>
    <font>
      <b/>
      <sz val="11"/>
      <color theme="1"/>
      <name val="Calibri"/>
      <family val="2"/>
    </font>
  </fonts>
  <fills count="5">
    <fill>
      <patternFill patternType="none"/>
    </fill>
    <fill>
      <patternFill patternType="gray125"/>
    </fill>
    <fill>
      <patternFill patternType="gray0625"/>
    </fill>
    <fill>
      <patternFill patternType="solid">
        <fgColor theme="6" tint="0.79998168889431442"/>
        <bgColor indexed="64"/>
      </patternFill>
    </fill>
    <fill>
      <patternFill patternType="solid">
        <fgColor theme="3" tint="0.79998168889431442"/>
        <bgColor indexed="64"/>
      </patternFill>
    </fill>
  </fills>
  <borders count="1">
    <border>
      <left/>
      <right/>
      <top/>
      <bottom/>
      <diagonal/>
    </border>
  </borders>
  <cellStyleXfs count="2">
    <xf numFmtId="0" fontId="0" fillId="0" borderId="0" applyBorder="0"/>
    <xf numFmtId="44" fontId="2" fillId="0" borderId="0" applyFont="0" applyFill="0" applyBorder="0" applyAlignment="0" applyProtection="0"/>
  </cellStyleXfs>
  <cellXfs count="24">
    <xf numFmtId="0" fontId="0" fillId="0" borderId="0" xfId="0"/>
    <xf numFmtId="0" fontId="1" fillId="0" borderId="0" xfId="0" applyFont="1"/>
    <xf numFmtId="164" fontId="0" fillId="0" borderId="0" xfId="0" applyNumberFormat="1"/>
    <xf numFmtId="44" fontId="1" fillId="0" borderId="0" xfId="1" applyFont="1"/>
    <xf numFmtId="44" fontId="0" fillId="0" borderId="0" xfId="1" applyFont="1"/>
    <xf numFmtId="0" fontId="0" fillId="2" borderId="0" xfId="0" applyFill="1"/>
    <xf numFmtId="44" fontId="3" fillId="0" borderId="0" xfId="1" applyFont="1"/>
    <xf numFmtId="44" fontId="0" fillId="2" borderId="0" xfId="1" applyFont="1" applyFill="1"/>
    <xf numFmtId="44" fontId="0" fillId="0" borderId="0" xfId="1" applyFont="1" applyFill="1"/>
    <xf numFmtId="0" fontId="0" fillId="0" borderId="0" xfId="0" applyAlignment="1">
      <alignment horizontal="left" wrapText="1"/>
    </xf>
    <xf numFmtId="0" fontId="1" fillId="0" borderId="0" xfId="0" applyFont="1" applyAlignment="1">
      <alignment horizontal="left" wrapText="1"/>
    </xf>
    <xf numFmtId="164" fontId="0" fillId="0" borderId="0" xfId="0" applyNumberFormat="1" applyAlignment="1">
      <alignment horizontal="left" wrapText="1"/>
    </xf>
    <xf numFmtId="44" fontId="0" fillId="0" borderId="0" xfId="1" applyFont="1" applyAlignment="1">
      <alignment horizontal="left" wrapText="1"/>
    </xf>
    <xf numFmtId="0" fontId="0" fillId="0" borderId="0" xfId="0" applyAlignment="1">
      <alignment horizontal="left" vertical="center" wrapText="1"/>
    </xf>
    <xf numFmtId="44" fontId="4" fillId="0" borderId="0" xfId="1" applyFont="1"/>
    <xf numFmtId="0" fontId="0" fillId="3" borderId="0" xfId="0" applyFill="1"/>
    <xf numFmtId="44" fontId="3" fillId="3" borderId="0" xfId="1" applyFont="1" applyFill="1"/>
    <xf numFmtId="44" fontId="0" fillId="0" borderId="0" xfId="0" quotePrefix="1" applyNumberFormat="1"/>
    <xf numFmtId="0" fontId="0" fillId="4" borderId="0" xfId="0" applyFill="1"/>
    <xf numFmtId="44" fontId="3" fillId="4" borderId="0" xfId="1" applyFont="1" applyFill="1"/>
    <xf numFmtId="0" fontId="1" fillId="0" borderId="0" xfId="0" applyFont="1" applyAlignment="1">
      <alignment horizontal="left" vertical="center"/>
    </xf>
    <xf numFmtId="0" fontId="0" fillId="0" borderId="0" xfId="0" applyAlignment="1">
      <alignment horizontal="left" wrapText="1"/>
    </xf>
    <xf numFmtId="0" fontId="0" fillId="0" borderId="0" xfId="0" applyAlignment="1">
      <alignment horizontal="left"/>
    </xf>
    <xf numFmtId="0" fontId="0" fillId="0" borderId="0" xfId="0"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tmlink://5F44F391FB20469B8F0D0D1C67D1B859/3E2BE577D7654E9F99E21431B5F0C758/" TargetMode="External"/><Relationship Id="rId2" Type="http://schemas.openxmlformats.org/officeDocument/2006/relationships/image" Target="../media/image1.png"/><Relationship Id="rId1" Type="http://schemas.openxmlformats.org/officeDocument/2006/relationships/hyperlink" Target="tmlink://74BD23FE5BEC4FDA9A9F13A0ABA2A8C5/3E2BE577D7654E9F99E21431B5F0C758/"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1</xdr:col>
      <xdr:colOff>28575</xdr:colOff>
      <xdr:row>6</xdr:row>
      <xdr:rowOff>19050</xdr:rowOff>
    </xdr:from>
    <xdr:to>
      <xdr:col>1</xdr:col>
      <xdr:colOff>1590893</xdr:colOff>
      <xdr:row>7</xdr:row>
      <xdr:rowOff>9550</xdr:rowOff>
    </xdr:to>
    <xdr:pic>
      <xdr:nvPicPr>
        <xdr:cNvPr id="3" name="Picture 2" descr="Records Retention||74BD23FE5BEC4FDA9A9F13A0ABA2A8C5|2|2">
          <a:hlinkClick xmlns:r="http://schemas.openxmlformats.org/officeDocument/2006/relationships" r:id="rId1" tooltip="Records Retention"/>
          <a:extLst>
            <a:ext uri="{FF2B5EF4-FFF2-40B4-BE49-F238E27FC236}">
              <a16:creationId xmlns:a16="http://schemas.microsoft.com/office/drawing/2014/main" id="{487643F0-88BE-A2B1-CCCF-C95528857A2F}"/>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304925" y="1933575"/>
          <a:ext cx="1562318" cy="181000"/>
        </a:xfrm>
        <a:prstGeom prst="rect">
          <a:avLst/>
        </a:prstGeom>
        <a:solidFill>
          <a:schemeClr val="accent1">
            <a:alpha val="0"/>
          </a:schemeClr>
        </a:solidFill>
      </xdr:spPr>
    </xdr:pic>
    <xdr:clientData/>
  </xdr:twoCellAnchor>
  <xdr:twoCellAnchor editAs="absolute">
    <xdr:from>
      <xdr:col>2</xdr:col>
      <xdr:colOff>38100</xdr:colOff>
      <xdr:row>6</xdr:row>
      <xdr:rowOff>28575</xdr:rowOff>
    </xdr:from>
    <xdr:to>
      <xdr:col>3</xdr:col>
      <xdr:colOff>667128</xdr:colOff>
      <xdr:row>7</xdr:row>
      <xdr:rowOff>19075</xdr:rowOff>
    </xdr:to>
    <xdr:pic>
      <xdr:nvPicPr>
        <xdr:cNvPr id="5" name="Picture 4" descr="Lack of Oversight and Accountability||5F44F391FB20469B8F0D0D1C67D1B859|2|2">
          <a:hlinkClick xmlns:r="http://schemas.openxmlformats.org/officeDocument/2006/relationships" r:id="rId3" tooltip="Lack of Oversight and Accountability"/>
          <a:extLst>
            <a:ext uri="{FF2B5EF4-FFF2-40B4-BE49-F238E27FC236}">
              <a16:creationId xmlns:a16="http://schemas.microsoft.com/office/drawing/2014/main" id="{A2AC69B8-39BE-B5BE-34A9-38E25AE14B49}"/>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3162300" y="1943100"/>
          <a:ext cx="2705478" cy="181000"/>
        </a:xfrm>
        <a:prstGeom prst="rect">
          <a:avLst/>
        </a:prstGeom>
        <a:solidFill>
          <a:schemeClr val="accent1">
            <a:alpha val="0"/>
          </a:scheme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690"/>
  <sheetViews>
    <sheetView tabSelected="1" topLeftCell="D1" workbookViewId="0">
      <pane ySplit="13" topLeftCell="A688" activePane="bottomLeft" state="frozen"/>
      <selection pane="bottomLeft" activeCell="K690" sqref="K690"/>
    </sheetView>
  </sheetViews>
  <sheetFormatPr defaultRowHeight="15" x14ac:dyDescent="0.25"/>
  <cols>
    <col min="1" max="1" width="19.140625" customWidth="1"/>
    <col min="2" max="2" width="27.7109375" customWidth="1"/>
    <col min="3" max="3" width="31.140625" customWidth="1"/>
    <col min="4" max="4" width="17.42578125" style="6" customWidth="1"/>
    <col min="5" max="5" width="16.7109375" customWidth="1"/>
    <col min="6" max="6" width="9.85546875" bestFit="1" customWidth="1"/>
    <col min="7" max="7" width="11.28515625" bestFit="1" customWidth="1"/>
    <col min="8" max="8" width="11.28515625" customWidth="1"/>
    <col min="9" max="9" width="21.5703125" bestFit="1" customWidth="1"/>
    <col min="10" max="10" width="21.5703125" style="4" customWidth="1"/>
    <col min="11" max="11" width="79.140625" style="9" customWidth="1"/>
  </cols>
  <sheetData>
    <row r="1" spans="1:11" x14ac:dyDescent="0.25">
      <c r="A1" s="1" t="s">
        <v>1157</v>
      </c>
      <c r="B1" s="22" t="s">
        <v>1158</v>
      </c>
      <c r="C1" s="22"/>
      <c r="D1" s="22"/>
      <c r="E1" s="22"/>
      <c r="F1" s="22"/>
      <c r="G1" s="22"/>
      <c r="H1" s="22"/>
      <c r="I1" s="22"/>
      <c r="J1" s="22"/>
      <c r="K1" s="22"/>
    </row>
    <row r="2" spans="1:11" ht="15" customHeight="1" x14ac:dyDescent="0.25">
      <c r="A2" s="20" t="s">
        <v>1162</v>
      </c>
      <c r="B2" s="23" t="s">
        <v>1161</v>
      </c>
      <c r="C2" s="23"/>
      <c r="D2" s="23"/>
      <c r="E2" s="23"/>
      <c r="F2" s="23"/>
      <c r="G2" s="23"/>
      <c r="H2" s="23"/>
      <c r="I2" s="23"/>
      <c r="J2" s="23"/>
      <c r="K2" s="23"/>
    </row>
    <row r="3" spans="1:11" x14ac:dyDescent="0.25">
      <c r="A3" s="20"/>
      <c r="B3" s="23"/>
      <c r="C3" s="23"/>
      <c r="D3" s="23"/>
      <c r="E3" s="23"/>
      <c r="F3" s="23"/>
      <c r="G3" s="23"/>
      <c r="H3" s="23"/>
      <c r="I3" s="23"/>
      <c r="J3" s="23"/>
      <c r="K3" s="23"/>
    </row>
    <row r="4" spans="1:11" x14ac:dyDescent="0.25">
      <c r="A4" s="20"/>
      <c r="B4" s="23"/>
      <c r="C4" s="23"/>
      <c r="D4" s="23"/>
      <c r="E4" s="23"/>
      <c r="F4" s="23"/>
      <c r="G4" s="23"/>
      <c r="H4" s="23"/>
      <c r="I4" s="23"/>
      <c r="J4" s="23"/>
      <c r="K4" s="23"/>
    </row>
    <row r="5" spans="1:11" ht="60.75" customHeight="1" x14ac:dyDescent="0.25">
      <c r="A5" s="20"/>
      <c r="B5" s="23"/>
      <c r="C5" s="23"/>
      <c r="D5" s="23"/>
      <c r="E5" s="23"/>
      <c r="F5" s="23"/>
      <c r="G5" s="23"/>
      <c r="H5" s="23"/>
      <c r="I5" s="23"/>
      <c r="J5" s="23"/>
      <c r="K5" s="23"/>
    </row>
    <row r="6" spans="1:11" ht="30" customHeight="1" x14ac:dyDescent="0.25">
      <c r="A6" s="1" t="s">
        <v>1159</v>
      </c>
      <c r="B6" s="21" t="s">
        <v>1160</v>
      </c>
      <c r="C6" s="21"/>
      <c r="D6" s="21"/>
      <c r="E6" s="21"/>
      <c r="F6" s="21"/>
      <c r="G6" s="21"/>
      <c r="H6" s="21"/>
      <c r="I6" s="21"/>
      <c r="J6" s="21"/>
      <c r="K6" s="21"/>
    </row>
    <row r="8" spans="1:11" x14ac:dyDescent="0.25">
      <c r="A8" s="15" t="s">
        <v>1154</v>
      </c>
      <c r="B8" s="17">
        <f>SUMIF(C14:C688,"INTEREST",D14:D688)+D688</f>
        <v>3412.5699999999997</v>
      </c>
    </row>
    <row r="10" spans="1:11" x14ac:dyDescent="0.25">
      <c r="A10" s="18" t="s">
        <v>1155</v>
      </c>
      <c r="B10" s="4">
        <f>D553+D532+D531+D530+D483+D411++D270+D269+D268+D267+D259+D258+D257+D256+D255+D254+D246+D245++D156+D150+D149+D148+D147+D146+D145+D144+D143+D142+D141+D138+D137+D136+D135+D134+D133+D131+D125+D122+D121+D116+D115+D114+D113+D112+D23+D22+D21+D20+D19+D18</f>
        <v>23686.569999999996</v>
      </c>
    </row>
    <row r="13" spans="1:11" x14ac:dyDescent="0.25">
      <c r="A13" s="1" t="s">
        <v>0</v>
      </c>
      <c r="B13" s="1" t="s">
        <v>1</v>
      </c>
      <c r="C13" s="1" t="s">
        <v>2</v>
      </c>
      <c r="D13" s="14" t="s">
        <v>3</v>
      </c>
      <c r="E13" s="1" t="s">
        <v>1114</v>
      </c>
      <c r="F13" s="1" t="s">
        <v>1120</v>
      </c>
      <c r="G13" s="1" t="s">
        <v>1102</v>
      </c>
      <c r="H13" s="1" t="s">
        <v>1104</v>
      </c>
      <c r="I13" s="1" t="s">
        <v>1103</v>
      </c>
      <c r="J13" s="3" t="s">
        <v>1130</v>
      </c>
      <c r="K13" s="10" t="s">
        <v>1105</v>
      </c>
    </row>
    <row r="14" spans="1:11" ht="30" x14ac:dyDescent="0.25">
      <c r="A14" s="2">
        <v>41128</v>
      </c>
      <c r="B14" t="s">
        <v>1100</v>
      </c>
      <c r="C14" t="s">
        <v>1101</v>
      </c>
      <c r="D14" s="6">
        <v>34.630000000000003</v>
      </c>
      <c r="E14" s="2" t="s">
        <v>1117</v>
      </c>
      <c r="F14" s="2" t="s">
        <v>1107</v>
      </c>
      <c r="G14" t="s">
        <v>1106</v>
      </c>
      <c r="H14" t="s">
        <v>1107</v>
      </c>
      <c r="I14" s="2" t="s">
        <v>1107</v>
      </c>
      <c r="J14" s="4">
        <v>0</v>
      </c>
      <c r="K14" s="9" t="s">
        <v>1149</v>
      </c>
    </row>
    <row r="15" spans="1:11" ht="30" x14ac:dyDescent="0.25">
      <c r="A15" s="2">
        <v>41142</v>
      </c>
      <c r="B15" t="s">
        <v>1098</v>
      </c>
      <c r="C15" t="s">
        <v>1099</v>
      </c>
      <c r="D15" s="6">
        <v>95.36</v>
      </c>
      <c r="E15" s="2" t="s">
        <v>1117</v>
      </c>
      <c r="F15" s="2" t="s">
        <v>1107</v>
      </c>
      <c r="G15" t="s">
        <v>1106</v>
      </c>
      <c r="H15" t="s">
        <v>1107</v>
      </c>
      <c r="I15" s="2" t="s">
        <v>1107</v>
      </c>
      <c r="J15" s="4">
        <v>0</v>
      </c>
      <c r="K15" s="9" t="s">
        <v>1149</v>
      </c>
    </row>
    <row r="16" spans="1:11" ht="30" x14ac:dyDescent="0.25">
      <c r="A16" s="2">
        <v>41144</v>
      </c>
      <c r="B16" t="s">
        <v>1097</v>
      </c>
      <c r="C16" t="s">
        <v>592</v>
      </c>
      <c r="D16" s="6">
        <v>121.63</v>
      </c>
      <c r="E16" s="2" t="s">
        <v>1127</v>
      </c>
      <c r="F16" s="2" t="s">
        <v>1107</v>
      </c>
      <c r="G16" t="s">
        <v>1106</v>
      </c>
      <c r="H16" t="s">
        <v>1107</v>
      </c>
      <c r="I16" s="2" t="s">
        <v>1107</v>
      </c>
      <c r="J16" s="4">
        <v>0</v>
      </c>
      <c r="K16" s="9" t="s">
        <v>1149</v>
      </c>
    </row>
    <row r="17" spans="1:11" ht="30" x14ac:dyDescent="0.25">
      <c r="A17" s="2">
        <v>41145</v>
      </c>
      <c r="B17" t="s">
        <v>1095</v>
      </c>
      <c r="C17" t="s">
        <v>1096</v>
      </c>
      <c r="D17" s="6">
        <v>1209.1099999999999</v>
      </c>
      <c r="E17" s="2" t="s">
        <v>1116</v>
      </c>
      <c r="F17" s="2" t="s">
        <v>1107</v>
      </c>
      <c r="G17" t="s">
        <v>1106</v>
      </c>
      <c r="H17" t="s">
        <v>1107</v>
      </c>
      <c r="I17" s="2" t="s">
        <v>1107</v>
      </c>
      <c r="J17" s="4">
        <v>0</v>
      </c>
      <c r="K17" s="9" t="s">
        <v>1149</v>
      </c>
    </row>
    <row r="18" spans="1:11" x14ac:dyDescent="0.25">
      <c r="A18" s="2">
        <v>41148</v>
      </c>
      <c r="B18" t="s">
        <v>1084</v>
      </c>
      <c r="C18" s="18" t="s">
        <v>1085</v>
      </c>
      <c r="D18" s="19">
        <v>448.2</v>
      </c>
      <c r="E18" s="2" t="s">
        <v>1119</v>
      </c>
      <c r="F18" s="2" t="s">
        <v>1107</v>
      </c>
      <c r="G18" t="s">
        <v>1106</v>
      </c>
      <c r="H18" t="s">
        <v>1107</v>
      </c>
      <c r="I18" s="2" t="s">
        <v>1107</v>
      </c>
      <c r="J18" s="4">
        <v>0</v>
      </c>
      <c r="K18" s="9" t="s">
        <v>1131</v>
      </c>
    </row>
    <row r="19" spans="1:11" x14ac:dyDescent="0.25">
      <c r="A19" s="2">
        <v>41148</v>
      </c>
      <c r="B19" t="s">
        <v>1086</v>
      </c>
      <c r="C19" s="18" t="s">
        <v>1087</v>
      </c>
      <c r="D19" s="19">
        <v>448.2</v>
      </c>
      <c r="E19" s="2" t="s">
        <v>1119</v>
      </c>
      <c r="F19" s="2" t="s">
        <v>1107</v>
      </c>
      <c r="G19" t="s">
        <v>1106</v>
      </c>
      <c r="H19" t="s">
        <v>1107</v>
      </c>
      <c r="I19" s="2" t="s">
        <v>1107</v>
      </c>
      <c r="J19" s="4">
        <v>0</v>
      </c>
      <c r="K19" s="9" t="s">
        <v>1131</v>
      </c>
    </row>
    <row r="20" spans="1:11" x14ac:dyDescent="0.25">
      <c r="A20" s="2">
        <v>41148</v>
      </c>
      <c r="B20" t="s">
        <v>1088</v>
      </c>
      <c r="C20" s="18" t="s">
        <v>1087</v>
      </c>
      <c r="D20" s="19">
        <v>448.2</v>
      </c>
      <c r="E20" s="2" t="s">
        <v>1119</v>
      </c>
      <c r="F20" s="2" t="s">
        <v>1107</v>
      </c>
      <c r="G20" t="s">
        <v>1106</v>
      </c>
      <c r="H20" t="s">
        <v>1107</v>
      </c>
      <c r="I20" s="2" t="s">
        <v>1107</v>
      </c>
      <c r="J20" s="4">
        <v>0</v>
      </c>
      <c r="K20" s="9" t="s">
        <v>1131</v>
      </c>
    </row>
    <row r="21" spans="1:11" x14ac:dyDescent="0.25">
      <c r="A21" s="2">
        <v>41148</v>
      </c>
      <c r="B21" t="s">
        <v>1089</v>
      </c>
      <c r="C21" s="18" t="s">
        <v>1090</v>
      </c>
      <c r="D21" s="19">
        <v>28</v>
      </c>
      <c r="E21" s="2" t="s">
        <v>1119</v>
      </c>
      <c r="F21" s="2" t="s">
        <v>1107</v>
      </c>
      <c r="G21" t="s">
        <v>1106</v>
      </c>
      <c r="H21" t="s">
        <v>1107</v>
      </c>
      <c r="I21" s="2" t="s">
        <v>1107</v>
      </c>
      <c r="J21" s="4">
        <v>0</v>
      </c>
      <c r="K21" s="9" t="s">
        <v>1131</v>
      </c>
    </row>
    <row r="22" spans="1:11" x14ac:dyDescent="0.25">
      <c r="A22" s="2">
        <v>41148</v>
      </c>
      <c r="B22" t="s">
        <v>1091</v>
      </c>
      <c r="C22" s="18" t="s">
        <v>1092</v>
      </c>
      <c r="D22" s="19">
        <v>448.2</v>
      </c>
      <c r="E22" s="2" t="s">
        <v>1119</v>
      </c>
      <c r="F22" s="2" t="s">
        <v>1107</v>
      </c>
      <c r="G22" t="s">
        <v>1106</v>
      </c>
      <c r="H22" t="s">
        <v>1107</v>
      </c>
      <c r="I22" s="2" t="s">
        <v>1107</v>
      </c>
      <c r="J22" s="4">
        <v>0</v>
      </c>
      <c r="K22" s="9" t="s">
        <v>1131</v>
      </c>
    </row>
    <row r="23" spans="1:11" x14ac:dyDescent="0.25">
      <c r="A23" s="2">
        <v>41148</v>
      </c>
      <c r="B23" t="s">
        <v>1093</v>
      </c>
      <c r="C23" s="18" t="s">
        <v>1094</v>
      </c>
      <c r="D23" s="19">
        <v>2650</v>
      </c>
      <c r="E23" s="2" t="s">
        <v>1119</v>
      </c>
      <c r="F23" s="2" t="s">
        <v>1107</v>
      </c>
      <c r="G23" t="s">
        <v>1106</v>
      </c>
      <c r="H23" t="s">
        <v>1107</v>
      </c>
      <c r="I23" s="2" t="s">
        <v>1107</v>
      </c>
      <c r="J23" s="4">
        <v>0</v>
      </c>
      <c r="K23" s="9" t="s">
        <v>1131</v>
      </c>
    </row>
    <row r="24" spans="1:11" ht="30" x14ac:dyDescent="0.25">
      <c r="A24" s="2">
        <v>41149</v>
      </c>
      <c r="B24" t="s">
        <v>1083</v>
      </c>
      <c r="C24" t="s">
        <v>592</v>
      </c>
      <c r="D24" s="6">
        <v>333.21</v>
      </c>
      <c r="E24" s="2" t="s">
        <v>1117</v>
      </c>
      <c r="F24" s="2" t="s">
        <v>1107</v>
      </c>
      <c r="G24" t="s">
        <v>1106</v>
      </c>
      <c r="H24" t="s">
        <v>1107</v>
      </c>
      <c r="I24" s="2" t="s">
        <v>1107</v>
      </c>
      <c r="J24" s="4">
        <v>0</v>
      </c>
      <c r="K24" s="9" t="s">
        <v>1149</v>
      </c>
    </row>
    <row r="25" spans="1:11" ht="30" x14ac:dyDescent="0.25">
      <c r="A25" s="2">
        <v>41150</v>
      </c>
      <c r="B25" t="s">
        <v>1079</v>
      </c>
      <c r="C25" t="s">
        <v>592</v>
      </c>
      <c r="D25" s="6">
        <v>467.01</v>
      </c>
      <c r="E25" s="2" t="s">
        <v>1115</v>
      </c>
      <c r="F25" s="2" t="s">
        <v>1107</v>
      </c>
      <c r="G25" t="s">
        <v>1106</v>
      </c>
      <c r="H25" t="s">
        <v>1107</v>
      </c>
      <c r="I25" s="2" t="s">
        <v>1107</v>
      </c>
      <c r="J25" s="4">
        <v>0</v>
      </c>
      <c r="K25" s="9" t="s">
        <v>1149</v>
      </c>
    </row>
    <row r="26" spans="1:11" ht="30" x14ac:dyDescent="0.25">
      <c r="A26" s="2">
        <v>41150</v>
      </c>
      <c r="B26" t="s">
        <v>1080</v>
      </c>
      <c r="C26" t="s">
        <v>584</v>
      </c>
      <c r="D26" s="6">
        <v>36.020000000000003</v>
      </c>
      <c r="E26" s="2" t="s">
        <v>1115</v>
      </c>
      <c r="F26" s="2" t="s">
        <v>1107</v>
      </c>
      <c r="G26" t="s">
        <v>1106</v>
      </c>
      <c r="H26" t="s">
        <v>1107</v>
      </c>
      <c r="I26" s="2" t="s">
        <v>1107</v>
      </c>
      <c r="J26" s="4">
        <v>0</v>
      </c>
      <c r="K26" s="9" t="s">
        <v>1149</v>
      </c>
    </row>
    <row r="27" spans="1:11" ht="30" x14ac:dyDescent="0.25">
      <c r="A27" s="2">
        <v>41150</v>
      </c>
      <c r="B27" t="s">
        <v>1081</v>
      </c>
      <c r="C27" t="s">
        <v>592</v>
      </c>
      <c r="D27" s="6">
        <v>340.35</v>
      </c>
      <c r="E27" s="2" t="s">
        <v>1115</v>
      </c>
      <c r="F27" s="2" t="s">
        <v>1107</v>
      </c>
      <c r="G27" t="s">
        <v>1106</v>
      </c>
      <c r="H27" t="s">
        <v>1107</v>
      </c>
      <c r="I27" s="2" t="s">
        <v>1107</v>
      </c>
      <c r="J27" s="4">
        <v>0</v>
      </c>
      <c r="K27" s="9" t="s">
        <v>1149</v>
      </c>
    </row>
    <row r="28" spans="1:11" ht="30" x14ac:dyDescent="0.25">
      <c r="A28" s="2">
        <v>41150</v>
      </c>
      <c r="B28" t="s">
        <v>1082</v>
      </c>
      <c r="C28" t="s">
        <v>592</v>
      </c>
      <c r="D28" s="6">
        <v>402.73</v>
      </c>
      <c r="E28" s="2" t="s">
        <v>1115</v>
      </c>
      <c r="F28" s="2" t="s">
        <v>1107</v>
      </c>
      <c r="G28" t="s">
        <v>1106</v>
      </c>
      <c r="H28" t="s">
        <v>1107</v>
      </c>
      <c r="I28" s="2" t="s">
        <v>1107</v>
      </c>
      <c r="J28" s="4">
        <v>0</v>
      </c>
      <c r="K28" s="9" t="s">
        <v>1149</v>
      </c>
    </row>
    <row r="29" spans="1:11" ht="30" x14ac:dyDescent="0.25">
      <c r="A29" s="2">
        <v>41151</v>
      </c>
      <c r="B29" t="s">
        <v>1076</v>
      </c>
      <c r="C29" t="s">
        <v>592</v>
      </c>
      <c r="D29" s="6">
        <v>222.05</v>
      </c>
      <c r="E29" s="2" t="s">
        <v>1127</v>
      </c>
      <c r="F29" s="2" t="s">
        <v>1107</v>
      </c>
      <c r="G29" t="s">
        <v>1106</v>
      </c>
      <c r="H29" t="s">
        <v>1107</v>
      </c>
      <c r="I29" s="2" t="s">
        <v>1107</v>
      </c>
      <c r="J29" s="4">
        <v>0</v>
      </c>
      <c r="K29" s="9" t="s">
        <v>1149</v>
      </c>
    </row>
    <row r="30" spans="1:11" ht="30" x14ac:dyDescent="0.25">
      <c r="A30" s="2">
        <v>41151</v>
      </c>
      <c r="B30" t="s">
        <v>1077</v>
      </c>
      <c r="C30" t="s">
        <v>1078</v>
      </c>
      <c r="D30" s="6">
        <v>256.95</v>
      </c>
      <c r="E30" s="2" t="s">
        <v>1127</v>
      </c>
      <c r="F30" s="2" t="s">
        <v>1107</v>
      </c>
      <c r="G30" t="s">
        <v>1106</v>
      </c>
      <c r="H30" t="s">
        <v>1107</v>
      </c>
      <c r="I30" s="2" t="s">
        <v>1107</v>
      </c>
      <c r="J30" s="4">
        <v>0</v>
      </c>
      <c r="K30" s="9" t="s">
        <v>1149</v>
      </c>
    </row>
    <row r="31" spans="1:11" ht="30" x14ac:dyDescent="0.25">
      <c r="A31" s="2">
        <v>41152</v>
      </c>
      <c r="B31" t="s">
        <v>1075</v>
      </c>
      <c r="C31" t="s">
        <v>161</v>
      </c>
      <c r="D31" s="6">
        <v>274.74</v>
      </c>
      <c r="E31" s="2" t="s">
        <v>1116</v>
      </c>
      <c r="F31" s="2" t="s">
        <v>1107</v>
      </c>
      <c r="G31" t="s">
        <v>1106</v>
      </c>
      <c r="H31" t="s">
        <v>1107</v>
      </c>
      <c r="I31" s="2" t="s">
        <v>1107</v>
      </c>
      <c r="J31" s="4">
        <v>0</v>
      </c>
      <c r="K31" s="9" t="s">
        <v>1149</v>
      </c>
    </row>
    <row r="32" spans="1:11" ht="30" x14ac:dyDescent="0.25">
      <c r="A32" s="2">
        <v>41157</v>
      </c>
      <c r="B32" t="s">
        <v>1069</v>
      </c>
      <c r="C32" t="s">
        <v>161</v>
      </c>
      <c r="D32" s="6">
        <v>421.2</v>
      </c>
      <c r="E32" s="2" t="s">
        <v>1115</v>
      </c>
      <c r="F32" s="2" t="s">
        <v>1107</v>
      </c>
      <c r="G32" t="s">
        <v>1106</v>
      </c>
      <c r="H32" t="s">
        <v>1107</v>
      </c>
      <c r="I32" s="2" t="s">
        <v>1107</v>
      </c>
      <c r="J32" s="4">
        <v>0</v>
      </c>
      <c r="K32" s="9" t="s">
        <v>1149</v>
      </c>
    </row>
    <row r="33" spans="1:11" ht="30" x14ac:dyDescent="0.25">
      <c r="A33" s="2">
        <v>41157</v>
      </c>
      <c r="B33" t="s">
        <v>1070</v>
      </c>
      <c r="C33" t="s">
        <v>1009</v>
      </c>
      <c r="D33" s="6">
        <v>-735.94</v>
      </c>
      <c r="E33" s="2" t="s">
        <v>1115</v>
      </c>
      <c r="F33" s="2" t="s">
        <v>1107</v>
      </c>
      <c r="G33" t="s">
        <v>1106</v>
      </c>
      <c r="H33" t="s">
        <v>1107</v>
      </c>
      <c r="I33" s="2" t="s">
        <v>1107</v>
      </c>
      <c r="J33" s="4">
        <v>0</v>
      </c>
      <c r="K33" s="9" t="s">
        <v>1149</v>
      </c>
    </row>
    <row r="34" spans="1:11" ht="30" x14ac:dyDescent="0.25">
      <c r="A34" s="2">
        <v>41157</v>
      </c>
      <c r="B34" t="s">
        <v>1071</v>
      </c>
      <c r="C34" t="s">
        <v>1009</v>
      </c>
      <c r="D34" s="6">
        <v>-2650</v>
      </c>
      <c r="E34" s="2" t="s">
        <v>1115</v>
      </c>
      <c r="F34" s="2" t="s">
        <v>1107</v>
      </c>
      <c r="G34" t="s">
        <v>1106</v>
      </c>
      <c r="H34" t="s">
        <v>1107</v>
      </c>
      <c r="I34" s="2" t="s">
        <v>1107</v>
      </c>
      <c r="J34" s="4">
        <v>0</v>
      </c>
      <c r="K34" s="9" t="s">
        <v>1149</v>
      </c>
    </row>
    <row r="35" spans="1:11" ht="30" x14ac:dyDescent="0.25">
      <c r="A35" s="2">
        <v>41157</v>
      </c>
      <c r="B35" t="s">
        <v>1072</v>
      </c>
      <c r="C35" t="s">
        <v>1073</v>
      </c>
      <c r="D35" s="6">
        <v>90.27</v>
      </c>
      <c r="E35" s="2" t="s">
        <v>1115</v>
      </c>
      <c r="F35" s="2" t="s">
        <v>1107</v>
      </c>
      <c r="G35" t="s">
        <v>1106</v>
      </c>
      <c r="H35" t="s">
        <v>1107</v>
      </c>
      <c r="I35" s="2" t="s">
        <v>1107</v>
      </c>
      <c r="J35" s="4">
        <v>0</v>
      </c>
      <c r="K35" s="9" t="s">
        <v>1149</v>
      </c>
    </row>
    <row r="36" spans="1:11" ht="30" x14ac:dyDescent="0.25">
      <c r="A36" s="2">
        <v>41157</v>
      </c>
      <c r="B36" t="s">
        <v>1074</v>
      </c>
      <c r="C36" t="s">
        <v>592</v>
      </c>
      <c r="D36" s="6">
        <v>184.15</v>
      </c>
      <c r="E36" s="2" t="s">
        <v>1115</v>
      </c>
      <c r="F36" s="2" t="s">
        <v>1107</v>
      </c>
      <c r="G36" t="s">
        <v>1106</v>
      </c>
      <c r="H36" t="s">
        <v>1107</v>
      </c>
      <c r="I36" s="2" t="s">
        <v>1107</v>
      </c>
      <c r="J36" s="4">
        <v>0</v>
      </c>
      <c r="K36" s="9" t="s">
        <v>1149</v>
      </c>
    </row>
    <row r="37" spans="1:11" ht="30" x14ac:dyDescent="0.25">
      <c r="A37" s="2">
        <v>41158</v>
      </c>
      <c r="B37" t="s">
        <v>1066</v>
      </c>
      <c r="C37" t="s">
        <v>1067</v>
      </c>
      <c r="D37" s="6">
        <v>126.02</v>
      </c>
      <c r="E37" s="2" t="s">
        <v>1127</v>
      </c>
      <c r="F37" s="2" t="s">
        <v>1107</v>
      </c>
      <c r="G37" t="s">
        <v>1106</v>
      </c>
      <c r="H37" t="s">
        <v>1107</v>
      </c>
      <c r="I37" s="2" t="s">
        <v>1107</v>
      </c>
      <c r="J37" s="4">
        <v>0</v>
      </c>
      <c r="K37" s="9" t="s">
        <v>1149</v>
      </c>
    </row>
    <row r="38" spans="1:11" ht="30" x14ac:dyDescent="0.25">
      <c r="A38" s="2">
        <v>41158</v>
      </c>
      <c r="B38" t="s">
        <v>1068</v>
      </c>
      <c r="C38" t="s">
        <v>161</v>
      </c>
      <c r="D38" s="6">
        <v>2380.04</v>
      </c>
      <c r="E38" s="2" t="s">
        <v>1127</v>
      </c>
      <c r="F38" s="2" t="s">
        <v>1107</v>
      </c>
      <c r="G38" t="s">
        <v>1106</v>
      </c>
      <c r="H38" t="s">
        <v>1107</v>
      </c>
      <c r="I38" s="2" t="s">
        <v>1107</v>
      </c>
      <c r="J38" s="4">
        <v>0</v>
      </c>
      <c r="K38" s="9" t="s">
        <v>1149</v>
      </c>
    </row>
    <row r="39" spans="1:11" ht="30" x14ac:dyDescent="0.25">
      <c r="A39" s="2">
        <v>41159</v>
      </c>
      <c r="B39" t="s">
        <v>1064</v>
      </c>
      <c r="C39" t="s">
        <v>1065</v>
      </c>
      <c r="D39" s="6">
        <v>252.49</v>
      </c>
      <c r="E39" s="2" t="s">
        <v>1116</v>
      </c>
      <c r="F39" s="2" t="s">
        <v>1107</v>
      </c>
      <c r="G39" t="s">
        <v>1106</v>
      </c>
      <c r="H39" t="s">
        <v>1107</v>
      </c>
      <c r="I39" s="2" t="s">
        <v>1107</v>
      </c>
      <c r="J39" s="4">
        <v>0</v>
      </c>
      <c r="K39" s="9" t="s">
        <v>1149</v>
      </c>
    </row>
    <row r="40" spans="1:11" ht="30" x14ac:dyDescent="0.25">
      <c r="A40" s="2">
        <v>41162</v>
      </c>
      <c r="B40" t="s">
        <v>1062</v>
      </c>
      <c r="C40" t="s">
        <v>592</v>
      </c>
      <c r="D40" s="6">
        <v>13.51</v>
      </c>
      <c r="E40" s="2" t="s">
        <v>1119</v>
      </c>
      <c r="F40" s="2" t="s">
        <v>1107</v>
      </c>
      <c r="G40" t="s">
        <v>1106</v>
      </c>
      <c r="H40" t="s">
        <v>1107</v>
      </c>
      <c r="I40" s="2" t="s">
        <v>1107</v>
      </c>
      <c r="J40" s="4">
        <v>0</v>
      </c>
      <c r="K40" s="9" t="s">
        <v>1149</v>
      </c>
    </row>
    <row r="41" spans="1:11" ht="30" x14ac:dyDescent="0.25">
      <c r="A41" s="2">
        <v>41162</v>
      </c>
      <c r="B41" t="s">
        <v>1063</v>
      </c>
      <c r="C41" t="s">
        <v>1060</v>
      </c>
      <c r="D41" s="6">
        <v>25.69</v>
      </c>
      <c r="E41" s="2" t="s">
        <v>1119</v>
      </c>
      <c r="F41" s="2" t="s">
        <v>1107</v>
      </c>
      <c r="G41" t="s">
        <v>1106</v>
      </c>
      <c r="H41" t="s">
        <v>1107</v>
      </c>
      <c r="I41" s="2" t="s">
        <v>1107</v>
      </c>
      <c r="J41" s="4">
        <v>0</v>
      </c>
      <c r="K41" s="9" t="s">
        <v>1149</v>
      </c>
    </row>
    <row r="42" spans="1:11" ht="30" x14ac:dyDescent="0.25">
      <c r="A42" s="2">
        <v>41163</v>
      </c>
      <c r="B42" t="s">
        <v>1061</v>
      </c>
      <c r="C42" t="s">
        <v>592</v>
      </c>
      <c r="D42" s="6">
        <v>230.19</v>
      </c>
      <c r="E42" s="2" t="s">
        <v>1117</v>
      </c>
      <c r="F42" s="2" t="s">
        <v>1107</v>
      </c>
      <c r="G42" t="s">
        <v>1106</v>
      </c>
      <c r="H42" t="s">
        <v>1107</v>
      </c>
      <c r="I42" s="2" t="s">
        <v>1107</v>
      </c>
      <c r="J42" s="4">
        <v>0</v>
      </c>
      <c r="K42" s="9" t="s">
        <v>1149</v>
      </c>
    </row>
    <row r="43" spans="1:11" ht="30" x14ac:dyDescent="0.25">
      <c r="A43" s="2">
        <v>41165</v>
      </c>
      <c r="B43" t="s">
        <v>1057</v>
      </c>
      <c r="C43" t="s">
        <v>592</v>
      </c>
      <c r="D43" s="6">
        <v>33.950000000000003</v>
      </c>
      <c r="E43" s="2" t="s">
        <v>1127</v>
      </c>
      <c r="F43" s="2" t="s">
        <v>1107</v>
      </c>
      <c r="G43" t="s">
        <v>1106</v>
      </c>
      <c r="H43" t="s">
        <v>1107</v>
      </c>
      <c r="I43" s="2" t="s">
        <v>1107</v>
      </c>
      <c r="J43" s="4">
        <v>0</v>
      </c>
      <c r="K43" s="9" t="s">
        <v>1149</v>
      </c>
    </row>
    <row r="44" spans="1:11" ht="30" x14ac:dyDescent="0.25">
      <c r="A44" s="2">
        <v>41165</v>
      </c>
      <c r="B44" t="s">
        <v>1058</v>
      </c>
      <c r="C44" t="s">
        <v>1052</v>
      </c>
      <c r="D44" s="6">
        <v>89.23</v>
      </c>
      <c r="E44" s="2" t="s">
        <v>1127</v>
      </c>
      <c r="F44" s="2" t="s">
        <v>1107</v>
      </c>
      <c r="G44" t="s">
        <v>1106</v>
      </c>
      <c r="H44" t="s">
        <v>1107</v>
      </c>
      <c r="I44" s="2" t="s">
        <v>1107</v>
      </c>
      <c r="J44" s="4">
        <v>0</v>
      </c>
      <c r="K44" s="9" t="s">
        <v>1149</v>
      </c>
    </row>
    <row r="45" spans="1:11" ht="30" x14ac:dyDescent="0.25">
      <c r="A45" s="2">
        <v>41165</v>
      </c>
      <c r="B45" t="s">
        <v>1059</v>
      </c>
      <c r="C45" t="s">
        <v>1060</v>
      </c>
      <c r="D45" s="6">
        <v>-40.880000000000003</v>
      </c>
      <c r="E45" s="2" t="s">
        <v>1127</v>
      </c>
      <c r="F45" s="2" t="s">
        <v>1107</v>
      </c>
      <c r="G45" t="s">
        <v>1106</v>
      </c>
      <c r="H45" t="s">
        <v>1107</v>
      </c>
      <c r="I45" s="2" t="s">
        <v>1107</v>
      </c>
      <c r="J45" s="4">
        <v>0</v>
      </c>
      <c r="K45" s="9" t="s">
        <v>1149</v>
      </c>
    </row>
    <row r="46" spans="1:11" ht="30" x14ac:dyDescent="0.25">
      <c r="A46" s="2">
        <v>41166</v>
      </c>
      <c r="B46" t="s">
        <v>1056</v>
      </c>
      <c r="C46" t="s">
        <v>592</v>
      </c>
      <c r="D46" s="6">
        <v>225.12</v>
      </c>
      <c r="E46" s="2" t="s">
        <v>1116</v>
      </c>
      <c r="F46" s="2" t="s">
        <v>1107</v>
      </c>
      <c r="G46" t="s">
        <v>1106</v>
      </c>
      <c r="H46" t="s">
        <v>1107</v>
      </c>
      <c r="I46" s="2" t="s">
        <v>1107</v>
      </c>
      <c r="J46" s="4">
        <v>0</v>
      </c>
      <c r="K46" s="9" t="s">
        <v>1149</v>
      </c>
    </row>
    <row r="47" spans="1:11" ht="30" x14ac:dyDescent="0.25">
      <c r="A47" s="2">
        <v>41171</v>
      </c>
      <c r="B47" t="s">
        <v>1054</v>
      </c>
      <c r="C47" t="s">
        <v>1055</v>
      </c>
      <c r="D47" s="6">
        <v>386.55</v>
      </c>
      <c r="E47" s="2" t="s">
        <v>1115</v>
      </c>
      <c r="F47" s="2" t="s">
        <v>1107</v>
      </c>
      <c r="G47" t="s">
        <v>1106</v>
      </c>
      <c r="H47" t="s">
        <v>1107</v>
      </c>
      <c r="I47" s="2" t="s">
        <v>1107</v>
      </c>
      <c r="J47" s="4">
        <v>0</v>
      </c>
      <c r="K47" s="9" t="s">
        <v>1149</v>
      </c>
    </row>
    <row r="48" spans="1:11" ht="30" x14ac:dyDescent="0.25">
      <c r="A48" s="2">
        <v>41172</v>
      </c>
      <c r="B48" t="s">
        <v>1051</v>
      </c>
      <c r="C48" t="s">
        <v>1052</v>
      </c>
      <c r="D48" s="6">
        <v>172.02</v>
      </c>
      <c r="E48" s="2" t="s">
        <v>1127</v>
      </c>
      <c r="F48" s="2" t="s">
        <v>1107</v>
      </c>
      <c r="G48" t="s">
        <v>1106</v>
      </c>
      <c r="H48" t="s">
        <v>1107</v>
      </c>
      <c r="I48" s="2" t="s">
        <v>1107</v>
      </c>
      <c r="J48" s="4">
        <v>0</v>
      </c>
      <c r="K48" s="9" t="s">
        <v>1149</v>
      </c>
    </row>
    <row r="49" spans="1:11" ht="30" x14ac:dyDescent="0.25">
      <c r="A49" s="2">
        <v>41172</v>
      </c>
      <c r="B49" t="s">
        <v>1053</v>
      </c>
      <c r="C49" t="s">
        <v>1013</v>
      </c>
      <c r="D49" s="6">
        <v>55.01</v>
      </c>
      <c r="E49" s="2" t="s">
        <v>1127</v>
      </c>
      <c r="F49" s="2" t="s">
        <v>1107</v>
      </c>
      <c r="G49" t="s">
        <v>1106</v>
      </c>
      <c r="H49" t="s">
        <v>1107</v>
      </c>
      <c r="I49" s="2" t="s">
        <v>1107</v>
      </c>
      <c r="J49" s="4">
        <v>0</v>
      </c>
      <c r="K49" s="9" t="s">
        <v>1149</v>
      </c>
    </row>
    <row r="50" spans="1:11" x14ac:dyDescent="0.25">
      <c r="A50" s="2">
        <v>41177</v>
      </c>
      <c r="B50" t="s">
        <v>1048</v>
      </c>
      <c r="C50" t="s">
        <v>1047</v>
      </c>
      <c r="D50" s="6">
        <v>133.97999999999999</v>
      </c>
      <c r="E50" s="2" t="s">
        <v>1117</v>
      </c>
      <c r="F50" s="2" t="s">
        <v>1107</v>
      </c>
      <c r="G50" t="s">
        <v>1106</v>
      </c>
      <c r="H50" t="s">
        <v>1107</v>
      </c>
      <c r="I50" s="2" t="s">
        <v>1107</v>
      </c>
      <c r="J50" s="4">
        <v>0</v>
      </c>
      <c r="K50" s="9" t="s">
        <v>1131</v>
      </c>
    </row>
    <row r="51" spans="1:11" x14ac:dyDescent="0.25">
      <c r="A51" s="2">
        <v>41177</v>
      </c>
      <c r="B51" t="s">
        <v>1049</v>
      </c>
      <c r="C51" t="s">
        <v>1050</v>
      </c>
      <c r="D51" s="6">
        <v>275</v>
      </c>
      <c r="E51" s="2" t="s">
        <v>1117</v>
      </c>
      <c r="F51" s="2" t="s">
        <v>1107</v>
      </c>
      <c r="G51" t="s">
        <v>1106</v>
      </c>
      <c r="H51" t="s">
        <v>1107</v>
      </c>
      <c r="I51" s="2" t="s">
        <v>1107</v>
      </c>
      <c r="J51" s="4">
        <v>0</v>
      </c>
      <c r="K51" s="9" t="s">
        <v>1131</v>
      </c>
    </row>
    <row r="52" spans="1:11" x14ac:dyDescent="0.25">
      <c r="A52" s="2">
        <v>41179</v>
      </c>
      <c r="B52" t="s">
        <v>1046</v>
      </c>
      <c r="C52" t="s">
        <v>1047</v>
      </c>
      <c r="D52" s="6">
        <v>107</v>
      </c>
      <c r="E52" s="2" t="s">
        <v>1127</v>
      </c>
      <c r="F52" s="2" t="s">
        <v>1107</v>
      </c>
      <c r="G52" t="s">
        <v>1106</v>
      </c>
      <c r="H52" t="s">
        <v>1107</v>
      </c>
      <c r="I52" s="2" t="s">
        <v>1107</v>
      </c>
      <c r="J52" s="4">
        <v>0</v>
      </c>
      <c r="K52" s="9" t="s">
        <v>1131</v>
      </c>
    </row>
    <row r="53" spans="1:11" ht="30" x14ac:dyDescent="0.25">
      <c r="A53" s="2">
        <v>41180</v>
      </c>
      <c r="B53" t="s">
        <v>1042</v>
      </c>
      <c r="C53" t="s">
        <v>1043</v>
      </c>
      <c r="D53" s="6">
        <v>899.95</v>
      </c>
      <c r="E53" s="2" t="s">
        <v>1116</v>
      </c>
      <c r="F53" s="2" t="s">
        <v>1107</v>
      </c>
      <c r="G53" t="s">
        <v>1106</v>
      </c>
      <c r="H53" t="s">
        <v>1107</v>
      </c>
      <c r="I53" s="2" t="s">
        <v>1107</v>
      </c>
      <c r="J53" s="4">
        <v>0</v>
      </c>
      <c r="K53" s="9" t="s">
        <v>1149</v>
      </c>
    </row>
    <row r="54" spans="1:11" ht="30" x14ac:dyDescent="0.25">
      <c r="A54" s="2">
        <v>41180</v>
      </c>
      <c r="B54" t="s">
        <v>1044</v>
      </c>
      <c r="C54" t="s">
        <v>1045</v>
      </c>
      <c r="D54" s="6">
        <v>1077</v>
      </c>
      <c r="E54" s="2" t="s">
        <v>1116</v>
      </c>
      <c r="F54" s="2" t="s">
        <v>1107</v>
      </c>
      <c r="G54" t="s">
        <v>1106</v>
      </c>
      <c r="H54" t="s">
        <v>1107</v>
      </c>
      <c r="I54" s="2" t="s">
        <v>1107</v>
      </c>
      <c r="J54" s="4">
        <v>0</v>
      </c>
      <c r="K54" s="9" t="s">
        <v>1149</v>
      </c>
    </row>
    <row r="55" spans="1:11" ht="30" x14ac:dyDescent="0.25">
      <c r="A55" s="2">
        <v>41183</v>
      </c>
      <c r="B55" t="s">
        <v>1041</v>
      </c>
      <c r="C55" t="s">
        <v>1007</v>
      </c>
      <c r="D55" s="6">
        <v>30</v>
      </c>
      <c r="E55" s="2" t="s">
        <v>1119</v>
      </c>
      <c r="F55" s="2" t="s">
        <v>1107</v>
      </c>
      <c r="G55" t="s">
        <v>1106</v>
      </c>
      <c r="H55" t="s">
        <v>1107</v>
      </c>
      <c r="I55" s="2" t="s">
        <v>1107</v>
      </c>
      <c r="J55" s="4">
        <v>0</v>
      </c>
      <c r="K55" s="9" t="s">
        <v>1149</v>
      </c>
    </row>
    <row r="56" spans="1:11" ht="30" x14ac:dyDescent="0.25">
      <c r="A56" s="2">
        <v>41186</v>
      </c>
      <c r="B56" t="s">
        <v>1040</v>
      </c>
      <c r="C56" t="s">
        <v>592</v>
      </c>
      <c r="D56" s="6">
        <v>207.38</v>
      </c>
      <c r="E56" s="2" t="s">
        <v>1127</v>
      </c>
      <c r="F56" s="2" t="s">
        <v>1107</v>
      </c>
      <c r="G56" t="s">
        <v>1106</v>
      </c>
      <c r="H56" t="s">
        <v>1107</v>
      </c>
      <c r="I56" s="2" t="s">
        <v>1107</v>
      </c>
      <c r="J56" s="4">
        <v>0</v>
      </c>
      <c r="K56" s="9" t="s">
        <v>1149</v>
      </c>
    </row>
    <row r="57" spans="1:11" ht="30" x14ac:dyDescent="0.25">
      <c r="A57" s="2">
        <v>41187</v>
      </c>
      <c r="B57" t="s">
        <v>1039</v>
      </c>
      <c r="C57" s="15" t="s">
        <v>24</v>
      </c>
      <c r="D57" s="16">
        <v>37.22</v>
      </c>
      <c r="E57" s="2" t="s">
        <v>1116</v>
      </c>
      <c r="F57" s="2" t="s">
        <v>1107</v>
      </c>
      <c r="G57" t="s">
        <v>1106</v>
      </c>
      <c r="H57" t="s">
        <v>1107</v>
      </c>
      <c r="I57" s="2" t="s">
        <v>1107</v>
      </c>
      <c r="J57" s="4">
        <v>0</v>
      </c>
      <c r="K57" s="9" t="s">
        <v>1149</v>
      </c>
    </row>
    <row r="58" spans="1:11" ht="30" x14ac:dyDescent="0.25">
      <c r="A58" s="2">
        <v>41189</v>
      </c>
      <c r="B58" t="s">
        <v>1037</v>
      </c>
      <c r="C58" t="s">
        <v>1038</v>
      </c>
      <c r="D58" s="6">
        <v>-107</v>
      </c>
      <c r="E58" s="2" t="s">
        <v>1128</v>
      </c>
      <c r="F58" s="2" t="s">
        <v>1107</v>
      </c>
      <c r="G58" t="s">
        <v>1106</v>
      </c>
      <c r="H58" t="s">
        <v>1107</v>
      </c>
      <c r="I58" s="2" t="s">
        <v>1107</v>
      </c>
      <c r="J58" s="4">
        <v>0</v>
      </c>
      <c r="K58" s="9" t="s">
        <v>1149</v>
      </c>
    </row>
    <row r="59" spans="1:11" ht="30" x14ac:dyDescent="0.25">
      <c r="A59" s="2">
        <v>41205</v>
      </c>
      <c r="B59" t="s">
        <v>1035</v>
      </c>
      <c r="C59" t="s">
        <v>1009</v>
      </c>
      <c r="D59" s="6">
        <v>-7054.28</v>
      </c>
      <c r="E59" s="2" t="s">
        <v>1117</v>
      </c>
      <c r="F59" s="2" t="s">
        <v>1107</v>
      </c>
      <c r="G59" t="s">
        <v>1106</v>
      </c>
      <c r="H59" t="s">
        <v>1107</v>
      </c>
      <c r="I59" s="2" t="s">
        <v>1107</v>
      </c>
      <c r="J59" s="4">
        <v>0</v>
      </c>
      <c r="K59" s="9" t="s">
        <v>1149</v>
      </c>
    </row>
    <row r="60" spans="1:11" ht="30" x14ac:dyDescent="0.25">
      <c r="A60" s="2">
        <v>41205</v>
      </c>
      <c r="B60" t="s">
        <v>1036</v>
      </c>
      <c r="C60" t="s">
        <v>1009</v>
      </c>
      <c r="D60" s="6">
        <v>112</v>
      </c>
      <c r="E60" s="2" t="s">
        <v>1117</v>
      </c>
      <c r="F60" s="2" t="s">
        <v>1107</v>
      </c>
      <c r="G60" t="s">
        <v>1106</v>
      </c>
      <c r="H60" t="s">
        <v>1107</v>
      </c>
      <c r="I60" s="2" t="s">
        <v>1107</v>
      </c>
      <c r="J60" s="4">
        <v>0</v>
      </c>
      <c r="K60" s="9" t="s">
        <v>1149</v>
      </c>
    </row>
    <row r="61" spans="1:11" ht="30" x14ac:dyDescent="0.25">
      <c r="A61" s="2">
        <v>41205</v>
      </c>
      <c r="B61" t="s">
        <v>890</v>
      </c>
      <c r="C61" t="s">
        <v>891</v>
      </c>
      <c r="D61" s="6">
        <v>7054.28</v>
      </c>
      <c r="E61" s="2" t="s">
        <v>1117</v>
      </c>
      <c r="F61" s="2" t="s">
        <v>1107</v>
      </c>
      <c r="G61" t="s">
        <v>1106</v>
      </c>
      <c r="H61" t="s">
        <v>1107</v>
      </c>
      <c r="I61" s="2" t="s">
        <v>1107</v>
      </c>
      <c r="J61" s="4">
        <v>0</v>
      </c>
      <c r="K61" s="9" t="s">
        <v>1149</v>
      </c>
    </row>
    <row r="62" spans="1:11" ht="30" x14ac:dyDescent="0.25">
      <c r="A62" s="2">
        <v>41212</v>
      </c>
      <c r="B62" t="s">
        <v>1034</v>
      </c>
      <c r="C62" t="s">
        <v>592</v>
      </c>
      <c r="D62" s="6">
        <v>92.14</v>
      </c>
      <c r="E62" s="2" t="s">
        <v>1117</v>
      </c>
      <c r="F62" s="2" t="s">
        <v>1107</v>
      </c>
      <c r="G62" t="s">
        <v>1106</v>
      </c>
      <c r="H62" t="s">
        <v>1107</v>
      </c>
      <c r="I62" s="2" t="s">
        <v>1107</v>
      </c>
      <c r="J62" s="4">
        <v>0</v>
      </c>
      <c r="K62" s="9" t="s">
        <v>1149</v>
      </c>
    </row>
    <row r="63" spans="1:11" ht="30" x14ac:dyDescent="0.25">
      <c r="A63" s="2">
        <v>41213</v>
      </c>
      <c r="B63" t="s">
        <v>1031</v>
      </c>
      <c r="C63" t="s">
        <v>592</v>
      </c>
      <c r="D63" s="6">
        <v>108.43</v>
      </c>
      <c r="E63" s="2" t="s">
        <v>1115</v>
      </c>
      <c r="F63" s="2" t="s">
        <v>1107</v>
      </c>
      <c r="G63" t="s">
        <v>1106</v>
      </c>
      <c r="H63" t="s">
        <v>1107</v>
      </c>
      <c r="I63" s="2" t="s">
        <v>1107</v>
      </c>
      <c r="J63" s="4">
        <v>0</v>
      </c>
      <c r="K63" s="9" t="s">
        <v>1149</v>
      </c>
    </row>
    <row r="64" spans="1:11" ht="30" x14ac:dyDescent="0.25">
      <c r="A64" s="2">
        <v>41213</v>
      </c>
      <c r="B64" t="s">
        <v>1032</v>
      </c>
      <c r="C64" t="s">
        <v>1033</v>
      </c>
      <c r="D64" s="6">
        <v>30</v>
      </c>
      <c r="E64" s="2" t="s">
        <v>1115</v>
      </c>
      <c r="F64" s="2" t="s">
        <v>1107</v>
      </c>
      <c r="G64" t="s">
        <v>1106</v>
      </c>
      <c r="H64" t="s">
        <v>1107</v>
      </c>
      <c r="I64" s="2" t="s">
        <v>1107</v>
      </c>
      <c r="J64" s="4">
        <v>0</v>
      </c>
      <c r="K64" s="9" t="s">
        <v>1149</v>
      </c>
    </row>
    <row r="65" spans="1:11" ht="30" x14ac:dyDescent="0.25">
      <c r="A65" s="2">
        <v>41214</v>
      </c>
      <c r="B65" t="s">
        <v>1030</v>
      </c>
      <c r="C65" t="s">
        <v>113</v>
      </c>
      <c r="D65" s="6">
        <v>7.75</v>
      </c>
      <c r="E65" s="2" t="s">
        <v>1127</v>
      </c>
      <c r="F65" s="2" t="s">
        <v>1107</v>
      </c>
      <c r="G65" t="s">
        <v>1106</v>
      </c>
      <c r="H65" t="s">
        <v>1107</v>
      </c>
      <c r="I65" s="2" t="s">
        <v>1107</v>
      </c>
      <c r="J65" s="4">
        <v>0</v>
      </c>
      <c r="K65" s="9" t="s">
        <v>1149</v>
      </c>
    </row>
    <row r="66" spans="1:11" ht="30" x14ac:dyDescent="0.25">
      <c r="A66" s="2">
        <v>41218</v>
      </c>
      <c r="B66" t="s">
        <v>1024</v>
      </c>
      <c r="C66" t="s">
        <v>1009</v>
      </c>
      <c r="D66" s="6">
        <v>-200.57</v>
      </c>
      <c r="E66" s="2" t="s">
        <v>1119</v>
      </c>
      <c r="F66" s="2" t="s">
        <v>1107</v>
      </c>
      <c r="G66" t="s">
        <v>1106</v>
      </c>
      <c r="H66" t="s">
        <v>1107</v>
      </c>
      <c r="I66" s="2" t="s">
        <v>1107</v>
      </c>
      <c r="J66" s="4">
        <v>0</v>
      </c>
      <c r="K66" s="9" t="s">
        <v>1149</v>
      </c>
    </row>
    <row r="67" spans="1:11" ht="30" x14ac:dyDescent="0.25">
      <c r="A67" s="2">
        <v>41218</v>
      </c>
      <c r="B67" t="s">
        <v>1025</v>
      </c>
      <c r="C67" t="s">
        <v>1026</v>
      </c>
      <c r="D67" s="6">
        <v>200.57</v>
      </c>
      <c r="E67" s="2" t="s">
        <v>1119</v>
      </c>
      <c r="F67" s="2" t="s">
        <v>1107</v>
      </c>
      <c r="G67" t="s">
        <v>1106</v>
      </c>
      <c r="H67" t="s">
        <v>1107</v>
      </c>
      <c r="I67" s="2" t="s">
        <v>1107</v>
      </c>
      <c r="J67" s="4">
        <v>0</v>
      </c>
      <c r="K67" s="9" t="s">
        <v>1149</v>
      </c>
    </row>
    <row r="68" spans="1:11" ht="30" x14ac:dyDescent="0.25">
      <c r="A68" s="2">
        <v>41218</v>
      </c>
      <c r="B68" t="s">
        <v>1027</v>
      </c>
      <c r="C68" t="s">
        <v>1028</v>
      </c>
      <c r="D68" s="6">
        <v>124.03</v>
      </c>
      <c r="E68" s="2" t="s">
        <v>1119</v>
      </c>
      <c r="F68" s="2" t="s">
        <v>1107</v>
      </c>
      <c r="G68" t="s">
        <v>1106</v>
      </c>
      <c r="H68" t="s">
        <v>1107</v>
      </c>
      <c r="I68" s="2" t="s">
        <v>1107</v>
      </c>
      <c r="J68" s="4">
        <v>0</v>
      </c>
      <c r="K68" s="9" t="s">
        <v>1149</v>
      </c>
    </row>
    <row r="69" spans="1:11" ht="30" x14ac:dyDescent="0.25">
      <c r="A69" s="2">
        <v>41218</v>
      </c>
      <c r="B69" t="s">
        <v>1029</v>
      </c>
      <c r="C69" s="15" t="s">
        <v>24</v>
      </c>
      <c r="D69" s="16">
        <v>99.73</v>
      </c>
      <c r="E69" s="2" t="s">
        <v>1119</v>
      </c>
      <c r="F69" s="2" t="s">
        <v>1107</v>
      </c>
      <c r="G69" t="s">
        <v>1106</v>
      </c>
      <c r="H69" t="s">
        <v>1107</v>
      </c>
      <c r="I69" s="2" t="s">
        <v>1107</v>
      </c>
      <c r="J69" s="4">
        <v>0</v>
      </c>
      <c r="K69" s="9" t="s">
        <v>1149</v>
      </c>
    </row>
    <row r="70" spans="1:11" x14ac:dyDescent="0.25">
      <c r="A70" s="2">
        <v>41227</v>
      </c>
      <c r="B70" t="s">
        <v>1017</v>
      </c>
      <c r="C70" t="s">
        <v>1018</v>
      </c>
      <c r="D70" s="6">
        <v>102.74</v>
      </c>
      <c r="E70" s="2" t="s">
        <v>1115</v>
      </c>
      <c r="F70" s="2" t="s">
        <v>1107</v>
      </c>
      <c r="G70" t="s">
        <v>1106</v>
      </c>
      <c r="H70" t="s">
        <v>1107</v>
      </c>
      <c r="I70" s="2" t="s">
        <v>1107</v>
      </c>
      <c r="J70" s="4">
        <v>0</v>
      </c>
      <c r="K70" s="9" t="s">
        <v>1131</v>
      </c>
    </row>
    <row r="71" spans="1:11" x14ac:dyDescent="0.25">
      <c r="A71" s="2">
        <v>41227</v>
      </c>
      <c r="B71" t="s">
        <v>1019</v>
      </c>
      <c r="C71" t="s">
        <v>1018</v>
      </c>
      <c r="D71" s="6">
        <v>102.74</v>
      </c>
      <c r="E71" s="2" t="s">
        <v>1115</v>
      </c>
      <c r="F71" s="2" t="s">
        <v>1107</v>
      </c>
      <c r="G71" t="s">
        <v>1106</v>
      </c>
      <c r="H71" t="s">
        <v>1107</v>
      </c>
      <c r="I71" s="2" t="s">
        <v>1107</v>
      </c>
      <c r="J71" s="4">
        <v>0</v>
      </c>
      <c r="K71" s="9" t="s">
        <v>1131</v>
      </c>
    </row>
    <row r="72" spans="1:11" ht="30" x14ac:dyDescent="0.25">
      <c r="A72" s="2">
        <v>41227</v>
      </c>
      <c r="B72" t="s">
        <v>1020</v>
      </c>
      <c r="C72" t="s">
        <v>1021</v>
      </c>
      <c r="D72" s="6">
        <v>90.84</v>
      </c>
      <c r="E72" s="2" t="s">
        <v>1115</v>
      </c>
      <c r="F72" s="2" t="s">
        <v>1107</v>
      </c>
      <c r="G72" t="s">
        <v>1106</v>
      </c>
      <c r="H72" t="s">
        <v>1107</v>
      </c>
      <c r="I72" s="2" t="s">
        <v>1107</v>
      </c>
      <c r="J72" s="4">
        <v>0</v>
      </c>
      <c r="K72" s="9" t="s">
        <v>1149</v>
      </c>
    </row>
    <row r="73" spans="1:11" ht="30" x14ac:dyDescent="0.25">
      <c r="A73" s="2">
        <v>41227</v>
      </c>
      <c r="B73" t="s">
        <v>1022</v>
      </c>
      <c r="C73" t="s">
        <v>1023</v>
      </c>
      <c r="D73" s="6">
        <v>38.43</v>
      </c>
      <c r="E73" s="2" t="s">
        <v>1115</v>
      </c>
      <c r="F73" s="2" t="s">
        <v>1107</v>
      </c>
      <c r="G73" t="s">
        <v>1106</v>
      </c>
      <c r="H73" t="s">
        <v>1107</v>
      </c>
      <c r="I73" s="2" t="s">
        <v>1107</v>
      </c>
      <c r="J73" s="4">
        <v>0</v>
      </c>
      <c r="K73" s="9" t="s">
        <v>1149</v>
      </c>
    </row>
    <row r="74" spans="1:11" ht="30" x14ac:dyDescent="0.25">
      <c r="A74" s="2">
        <v>41228</v>
      </c>
      <c r="B74" t="s">
        <v>1014</v>
      </c>
      <c r="C74" t="s">
        <v>1015</v>
      </c>
      <c r="D74" s="6">
        <v>5</v>
      </c>
      <c r="E74" s="2" t="s">
        <v>1127</v>
      </c>
      <c r="F74" s="2" t="s">
        <v>1107</v>
      </c>
      <c r="G74" t="s">
        <v>1106</v>
      </c>
      <c r="H74" t="s">
        <v>1107</v>
      </c>
      <c r="I74" s="2" t="s">
        <v>1107</v>
      </c>
      <c r="J74" s="4">
        <v>0</v>
      </c>
      <c r="K74" s="9" t="s">
        <v>1149</v>
      </c>
    </row>
    <row r="75" spans="1:11" ht="30" x14ac:dyDescent="0.25">
      <c r="A75" s="2">
        <v>41228</v>
      </c>
      <c r="B75" t="s">
        <v>1016</v>
      </c>
      <c r="C75" t="s">
        <v>1015</v>
      </c>
      <c r="D75" s="6">
        <v>5</v>
      </c>
      <c r="E75" s="2" t="s">
        <v>1127</v>
      </c>
      <c r="F75" s="2" t="s">
        <v>1107</v>
      </c>
      <c r="G75" t="s">
        <v>1106</v>
      </c>
      <c r="H75" t="s">
        <v>1107</v>
      </c>
      <c r="I75" s="2" t="s">
        <v>1107</v>
      </c>
      <c r="J75" s="4">
        <v>0</v>
      </c>
      <c r="K75" s="9" t="s">
        <v>1149</v>
      </c>
    </row>
    <row r="76" spans="1:11" ht="30" x14ac:dyDescent="0.25">
      <c r="A76" s="2">
        <v>41233</v>
      </c>
      <c r="B76" t="s">
        <v>1012</v>
      </c>
      <c r="C76" t="s">
        <v>1013</v>
      </c>
      <c r="D76" s="6">
        <v>198.6</v>
      </c>
      <c r="E76" s="2" t="s">
        <v>1117</v>
      </c>
      <c r="F76" s="2" t="s">
        <v>1107</v>
      </c>
      <c r="G76" t="s">
        <v>1106</v>
      </c>
      <c r="H76" t="s">
        <v>1107</v>
      </c>
      <c r="I76" s="2" t="s">
        <v>1107</v>
      </c>
      <c r="J76" s="4">
        <v>0</v>
      </c>
      <c r="K76" s="9" t="s">
        <v>1149</v>
      </c>
    </row>
    <row r="77" spans="1:11" ht="30" x14ac:dyDescent="0.25">
      <c r="A77" s="2">
        <v>41234</v>
      </c>
      <c r="B77" t="s">
        <v>1010</v>
      </c>
      <c r="C77" t="s">
        <v>1011</v>
      </c>
      <c r="D77" s="6">
        <v>799</v>
      </c>
      <c r="E77" s="2" t="s">
        <v>1115</v>
      </c>
      <c r="F77" s="2" t="s">
        <v>1107</v>
      </c>
      <c r="G77" t="s">
        <v>1106</v>
      </c>
      <c r="H77" t="s">
        <v>1107</v>
      </c>
      <c r="I77" s="2" t="s">
        <v>1107</v>
      </c>
      <c r="J77" s="4">
        <v>0</v>
      </c>
      <c r="K77" s="9" t="s">
        <v>1149</v>
      </c>
    </row>
    <row r="78" spans="1:11" ht="30" x14ac:dyDescent="0.25">
      <c r="A78" s="2">
        <v>41239</v>
      </c>
      <c r="B78" t="s">
        <v>1008</v>
      </c>
      <c r="C78" t="s">
        <v>1009</v>
      </c>
      <c r="D78" s="6">
        <v>-1085.05</v>
      </c>
      <c r="E78" s="2" t="s">
        <v>1119</v>
      </c>
      <c r="F78" s="2" t="s">
        <v>1107</v>
      </c>
      <c r="G78" t="s">
        <v>1106</v>
      </c>
      <c r="H78" t="s">
        <v>1107</v>
      </c>
      <c r="I78" s="2" t="s">
        <v>1107</v>
      </c>
      <c r="J78" s="4">
        <v>0</v>
      </c>
      <c r="K78" s="9" t="s">
        <v>1149</v>
      </c>
    </row>
    <row r="79" spans="1:11" ht="30" x14ac:dyDescent="0.25">
      <c r="A79" s="2">
        <v>41239</v>
      </c>
      <c r="B79" t="s">
        <v>890</v>
      </c>
      <c r="C79" t="s">
        <v>891</v>
      </c>
      <c r="D79" s="6">
        <v>1085.05</v>
      </c>
      <c r="E79" s="2" t="s">
        <v>1119</v>
      </c>
      <c r="F79" s="2" t="s">
        <v>1107</v>
      </c>
      <c r="G79" t="s">
        <v>1106</v>
      </c>
      <c r="H79" t="s">
        <v>1107</v>
      </c>
      <c r="I79" s="2" t="s">
        <v>1107</v>
      </c>
      <c r="J79" s="4">
        <v>0</v>
      </c>
      <c r="K79" s="9" t="s">
        <v>1149</v>
      </c>
    </row>
    <row r="80" spans="1:11" ht="30" x14ac:dyDescent="0.25">
      <c r="A80" s="2">
        <v>41243</v>
      </c>
      <c r="B80" t="s">
        <v>1006</v>
      </c>
      <c r="C80" t="s">
        <v>1007</v>
      </c>
      <c r="D80" s="6">
        <v>30</v>
      </c>
      <c r="E80" s="2" t="s">
        <v>1116</v>
      </c>
      <c r="F80" s="2" t="s">
        <v>1107</v>
      </c>
      <c r="G80" t="s">
        <v>1106</v>
      </c>
      <c r="H80" t="s">
        <v>1107</v>
      </c>
      <c r="I80" s="2" t="s">
        <v>1107</v>
      </c>
      <c r="J80" s="4">
        <v>0</v>
      </c>
      <c r="K80" s="9" t="s">
        <v>1149</v>
      </c>
    </row>
    <row r="81" spans="1:11" ht="30" x14ac:dyDescent="0.25">
      <c r="A81" s="2">
        <v>41246</v>
      </c>
      <c r="B81" t="s">
        <v>1005</v>
      </c>
      <c r="C81" t="s">
        <v>592</v>
      </c>
      <c r="D81" s="6">
        <v>65.23</v>
      </c>
      <c r="E81" s="2" t="s">
        <v>1119</v>
      </c>
      <c r="F81" s="2" t="s">
        <v>1107</v>
      </c>
      <c r="G81" t="s">
        <v>1106</v>
      </c>
      <c r="H81" t="s">
        <v>1107</v>
      </c>
      <c r="I81" s="2" t="s">
        <v>1107</v>
      </c>
      <c r="J81" s="4">
        <v>0</v>
      </c>
      <c r="K81" s="9" t="s">
        <v>1149</v>
      </c>
    </row>
    <row r="82" spans="1:11" ht="30" x14ac:dyDescent="0.25">
      <c r="A82" s="2">
        <v>41248</v>
      </c>
      <c r="B82" t="s">
        <v>1000</v>
      </c>
      <c r="C82" t="s">
        <v>899</v>
      </c>
      <c r="D82" s="6">
        <v>-335.15</v>
      </c>
      <c r="E82" s="2" t="s">
        <v>1115</v>
      </c>
      <c r="F82" s="2" t="s">
        <v>1107</v>
      </c>
      <c r="G82" t="s">
        <v>1106</v>
      </c>
      <c r="H82" t="s">
        <v>1107</v>
      </c>
      <c r="I82" s="2" t="s">
        <v>1107</v>
      </c>
      <c r="J82" s="4">
        <v>0</v>
      </c>
      <c r="K82" s="9" t="s">
        <v>1149</v>
      </c>
    </row>
    <row r="83" spans="1:11" ht="30" x14ac:dyDescent="0.25">
      <c r="A83" s="2">
        <v>41248</v>
      </c>
      <c r="B83" t="s">
        <v>890</v>
      </c>
      <c r="C83" t="s">
        <v>891</v>
      </c>
      <c r="D83" s="6">
        <v>335.15</v>
      </c>
      <c r="E83" s="2" t="s">
        <v>1115</v>
      </c>
      <c r="F83" s="2" t="s">
        <v>1107</v>
      </c>
      <c r="G83" t="s">
        <v>1106</v>
      </c>
      <c r="H83" t="s">
        <v>1107</v>
      </c>
      <c r="I83" s="2" t="s">
        <v>1107</v>
      </c>
      <c r="J83" s="4">
        <v>0</v>
      </c>
      <c r="K83" s="9" t="s">
        <v>1149</v>
      </c>
    </row>
    <row r="84" spans="1:11" ht="30" x14ac:dyDescent="0.25">
      <c r="A84" s="2">
        <v>41248</v>
      </c>
      <c r="B84" t="s">
        <v>1001</v>
      </c>
      <c r="C84" t="s">
        <v>899</v>
      </c>
      <c r="D84" s="6">
        <v>-109.67</v>
      </c>
      <c r="E84" s="2" t="s">
        <v>1115</v>
      </c>
      <c r="F84" s="2" t="s">
        <v>1107</v>
      </c>
      <c r="G84" t="s">
        <v>1106</v>
      </c>
      <c r="H84" t="s">
        <v>1107</v>
      </c>
      <c r="I84" s="2" t="s">
        <v>1107</v>
      </c>
      <c r="J84" s="4">
        <v>0</v>
      </c>
      <c r="K84" s="9" t="s">
        <v>1149</v>
      </c>
    </row>
    <row r="85" spans="1:11" ht="30" x14ac:dyDescent="0.25">
      <c r="A85" s="2">
        <v>41248</v>
      </c>
      <c r="B85" t="s">
        <v>1002</v>
      </c>
      <c r="C85" t="s">
        <v>1003</v>
      </c>
      <c r="D85" s="6">
        <v>109.67</v>
      </c>
      <c r="E85" s="2" t="s">
        <v>1115</v>
      </c>
      <c r="F85" s="2" t="s">
        <v>1107</v>
      </c>
      <c r="G85" t="s">
        <v>1106</v>
      </c>
      <c r="H85" t="s">
        <v>1107</v>
      </c>
      <c r="I85" s="2" t="s">
        <v>1107</v>
      </c>
      <c r="J85" s="4">
        <v>0</v>
      </c>
      <c r="K85" s="9" t="s">
        <v>1149</v>
      </c>
    </row>
    <row r="86" spans="1:11" ht="30" x14ac:dyDescent="0.25">
      <c r="A86" s="2">
        <v>41248</v>
      </c>
      <c r="B86" t="s">
        <v>1004</v>
      </c>
      <c r="C86" s="15" t="s">
        <v>24</v>
      </c>
      <c r="D86" s="16">
        <v>34.17</v>
      </c>
      <c r="E86" s="2" t="s">
        <v>1115</v>
      </c>
      <c r="F86" s="2" t="s">
        <v>1107</v>
      </c>
      <c r="G86" t="s">
        <v>1106</v>
      </c>
      <c r="H86" t="s">
        <v>1107</v>
      </c>
      <c r="I86" s="2" t="s">
        <v>1107</v>
      </c>
      <c r="J86" s="4">
        <v>0</v>
      </c>
      <c r="K86" s="9" t="s">
        <v>1149</v>
      </c>
    </row>
    <row r="87" spans="1:11" ht="30" x14ac:dyDescent="0.25">
      <c r="A87" s="2">
        <v>41250</v>
      </c>
      <c r="B87" t="s">
        <v>998</v>
      </c>
      <c r="C87" t="s">
        <v>999</v>
      </c>
      <c r="D87" s="6">
        <v>128.30000000000001</v>
      </c>
      <c r="E87" s="2" t="s">
        <v>1116</v>
      </c>
      <c r="F87" s="2" t="s">
        <v>1107</v>
      </c>
      <c r="G87" t="s">
        <v>1106</v>
      </c>
      <c r="H87" t="s">
        <v>1107</v>
      </c>
      <c r="I87" s="2" t="s">
        <v>1107</v>
      </c>
      <c r="J87" s="4">
        <v>0</v>
      </c>
      <c r="K87" s="9" t="s">
        <v>1149</v>
      </c>
    </row>
    <row r="88" spans="1:11" ht="30" x14ac:dyDescent="0.25">
      <c r="A88" s="2">
        <v>41253</v>
      </c>
      <c r="B88" t="s">
        <v>996</v>
      </c>
      <c r="C88" t="s">
        <v>997</v>
      </c>
      <c r="D88" s="6">
        <v>565.54999999999995</v>
      </c>
      <c r="E88" s="2" t="s">
        <v>1119</v>
      </c>
      <c r="F88" s="2" t="s">
        <v>1107</v>
      </c>
      <c r="G88" t="s">
        <v>1106</v>
      </c>
      <c r="H88" t="s">
        <v>1107</v>
      </c>
      <c r="I88" s="2" t="s">
        <v>1107</v>
      </c>
      <c r="J88" s="4">
        <v>0</v>
      </c>
      <c r="K88" s="9" t="s">
        <v>1149</v>
      </c>
    </row>
    <row r="89" spans="1:11" ht="30" x14ac:dyDescent="0.25">
      <c r="A89" s="2">
        <v>41254</v>
      </c>
      <c r="B89" t="s">
        <v>995</v>
      </c>
      <c r="C89" t="s">
        <v>592</v>
      </c>
      <c r="D89" s="6">
        <v>269</v>
      </c>
      <c r="E89" s="2" t="s">
        <v>1117</v>
      </c>
      <c r="F89" s="2" t="s">
        <v>1107</v>
      </c>
      <c r="G89" t="s">
        <v>1106</v>
      </c>
      <c r="H89" t="s">
        <v>1107</v>
      </c>
      <c r="I89" s="2" t="s">
        <v>1107</v>
      </c>
      <c r="J89" s="4">
        <v>0</v>
      </c>
      <c r="K89" s="9" t="s">
        <v>1149</v>
      </c>
    </row>
    <row r="90" spans="1:11" ht="30" x14ac:dyDescent="0.25">
      <c r="A90" s="2">
        <v>41279</v>
      </c>
      <c r="B90" t="s">
        <v>990</v>
      </c>
      <c r="C90" s="15" t="s">
        <v>991</v>
      </c>
      <c r="D90" s="16">
        <v>21.21</v>
      </c>
      <c r="E90" s="2" t="s">
        <v>1129</v>
      </c>
      <c r="F90" s="2" t="s">
        <v>1107</v>
      </c>
      <c r="G90" t="s">
        <v>1106</v>
      </c>
      <c r="H90" t="s">
        <v>1107</v>
      </c>
      <c r="I90" s="2" t="s">
        <v>1107</v>
      </c>
      <c r="J90" s="4">
        <v>0</v>
      </c>
      <c r="K90" s="9" t="s">
        <v>1149</v>
      </c>
    </row>
    <row r="91" spans="1:11" ht="30" x14ac:dyDescent="0.25">
      <c r="A91" s="2">
        <v>41279</v>
      </c>
      <c r="B91" t="s">
        <v>992</v>
      </c>
      <c r="C91" t="s">
        <v>891</v>
      </c>
      <c r="D91" s="6">
        <v>2601.1999999999998</v>
      </c>
      <c r="E91" s="2" t="s">
        <v>1129</v>
      </c>
      <c r="F91" s="2" t="s">
        <v>1107</v>
      </c>
      <c r="G91" t="s">
        <v>1106</v>
      </c>
      <c r="H91" t="s">
        <v>1107</v>
      </c>
      <c r="I91" s="2" t="s">
        <v>1107</v>
      </c>
      <c r="J91" s="4">
        <v>0</v>
      </c>
      <c r="K91" s="9" t="s">
        <v>1149</v>
      </c>
    </row>
    <row r="92" spans="1:11" ht="30" x14ac:dyDescent="0.25">
      <c r="A92" s="2">
        <v>41279</v>
      </c>
      <c r="B92" t="s">
        <v>993</v>
      </c>
      <c r="C92" t="s">
        <v>899</v>
      </c>
      <c r="D92" s="6">
        <v>-2601.1999999999998</v>
      </c>
      <c r="E92" s="2" t="s">
        <v>1129</v>
      </c>
      <c r="F92" s="2" t="s">
        <v>1107</v>
      </c>
      <c r="G92" t="s">
        <v>1106</v>
      </c>
      <c r="H92" t="s">
        <v>1107</v>
      </c>
      <c r="I92" s="2" t="s">
        <v>1107</v>
      </c>
      <c r="J92" s="4">
        <v>0</v>
      </c>
      <c r="K92" s="9" t="s">
        <v>1149</v>
      </c>
    </row>
    <row r="93" spans="1:11" ht="30" x14ac:dyDescent="0.25">
      <c r="A93" s="2">
        <v>41279</v>
      </c>
      <c r="B93" t="s">
        <v>994</v>
      </c>
      <c r="C93" s="15" t="s">
        <v>24</v>
      </c>
      <c r="D93" s="16">
        <v>20.14</v>
      </c>
      <c r="E93" s="2" t="s">
        <v>1129</v>
      </c>
      <c r="F93" s="2" t="s">
        <v>1107</v>
      </c>
      <c r="G93" t="s">
        <v>1106</v>
      </c>
      <c r="H93" t="s">
        <v>1107</v>
      </c>
      <c r="I93" s="2" t="s">
        <v>1107</v>
      </c>
      <c r="J93" s="4">
        <v>0</v>
      </c>
      <c r="K93" s="9" t="s">
        <v>1149</v>
      </c>
    </row>
    <row r="94" spans="1:11" ht="30" x14ac:dyDescent="0.25">
      <c r="A94" s="2">
        <v>41288</v>
      </c>
      <c r="B94" t="s">
        <v>988</v>
      </c>
      <c r="C94" t="s">
        <v>989</v>
      </c>
      <c r="D94" s="6">
        <v>140</v>
      </c>
      <c r="E94" s="2" t="s">
        <v>1119</v>
      </c>
      <c r="F94" s="2" t="s">
        <v>1107</v>
      </c>
      <c r="G94" t="s">
        <v>1106</v>
      </c>
      <c r="H94" t="s">
        <v>1107</v>
      </c>
      <c r="I94" s="2" t="s">
        <v>1107</v>
      </c>
      <c r="J94" s="4">
        <v>0</v>
      </c>
      <c r="K94" s="9" t="s">
        <v>1149</v>
      </c>
    </row>
    <row r="95" spans="1:11" ht="30" x14ac:dyDescent="0.25">
      <c r="A95" s="2">
        <v>41293</v>
      </c>
      <c r="B95" t="s">
        <v>986</v>
      </c>
      <c r="C95" t="s">
        <v>987</v>
      </c>
      <c r="D95" s="6">
        <v>134.43</v>
      </c>
      <c r="E95" s="2" t="s">
        <v>1129</v>
      </c>
      <c r="F95" s="2" t="s">
        <v>1107</v>
      </c>
      <c r="G95" t="s">
        <v>1106</v>
      </c>
      <c r="H95" t="s">
        <v>1106</v>
      </c>
      <c r="I95" s="2" t="s">
        <v>1106</v>
      </c>
      <c r="J95" s="4">
        <v>134.43</v>
      </c>
      <c r="K95" s="9" t="s">
        <v>1132</v>
      </c>
    </row>
    <row r="96" spans="1:11" ht="30" x14ac:dyDescent="0.25">
      <c r="A96" s="2">
        <v>41302</v>
      </c>
      <c r="B96" t="s">
        <v>982</v>
      </c>
      <c r="C96" t="s">
        <v>983</v>
      </c>
      <c r="D96" s="6">
        <v>1860.3</v>
      </c>
      <c r="E96" s="2" t="s">
        <v>1119</v>
      </c>
      <c r="F96" s="2" t="s">
        <v>1107</v>
      </c>
      <c r="G96" t="s">
        <v>1106</v>
      </c>
      <c r="H96" t="s">
        <v>1107</v>
      </c>
      <c r="I96" s="2" t="s">
        <v>1107</v>
      </c>
      <c r="J96" s="4">
        <v>0</v>
      </c>
      <c r="K96" s="9" t="s">
        <v>1149</v>
      </c>
    </row>
    <row r="97" spans="1:11" ht="30" x14ac:dyDescent="0.25">
      <c r="A97" s="2">
        <v>41302</v>
      </c>
      <c r="B97" t="s">
        <v>984</v>
      </c>
      <c r="C97" t="s">
        <v>113</v>
      </c>
      <c r="D97" s="6">
        <v>92</v>
      </c>
      <c r="E97" s="2" t="s">
        <v>1119</v>
      </c>
      <c r="F97" s="2" t="s">
        <v>1107</v>
      </c>
      <c r="G97" t="s">
        <v>1106</v>
      </c>
      <c r="H97" t="s">
        <v>1107</v>
      </c>
      <c r="I97" s="2" t="s">
        <v>1107</v>
      </c>
      <c r="J97" s="4">
        <v>0</v>
      </c>
      <c r="K97" s="9" t="s">
        <v>1149</v>
      </c>
    </row>
    <row r="98" spans="1:11" ht="30" x14ac:dyDescent="0.25">
      <c r="A98" s="2">
        <v>41302</v>
      </c>
      <c r="B98" t="s">
        <v>985</v>
      </c>
      <c r="C98" t="s">
        <v>113</v>
      </c>
      <c r="D98" s="6">
        <v>1.52</v>
      </c>
      <c r="E98" s="2" t="s">
        <v>1119</v>
      </c>
      <c r="F98" s="2" t="s">
        <v>1107</v>
      </c>
      <c r="G98" t="s">
        <v>1106</v>
      </c>
      <c r="H98" t="s">
        <v>1107</v>
      </c>
      <c r="I98" s="2" t="s">
        <v>1107</v>
      </c>
      <c r="J98" s="4">
        <v>0</v>
      </c>
      <c r="K98" s="9" t="s">
        <v>1149</v>
      </c>
    </row>
    <row r="99" spans="1:11" ht="30" x14ac:dyDescent="0.25">
      <c r="A99" s="2">
        <v>41309</v>
      </c>
      <c r="B99" t="s">
        <v>981</v>
      </c>
      <c r="C99" t="s">
        <v>592</v>
      </c>
      <c r="D99" s="6">
        <v>227.55</v>
      </c>
      <c r="E99" s="2" t="s">
        <v>1119</v>
      </c>
      <c r="F99" s="2" t="s">
        <v>1107</v>
      </c>
      <c r="G99" t="s">
        <v>1106</v>
      </c>
      <c r="H99" t="s">
        <v>1107</v>
      </c>
      <c r="I99" s="2" t="s">
        <v>1107</v>
      </c>
      <c r="J99" s="4">
        <v>0</v>
      </c>
      <c r="K99" s="9" t="s">
        <v>1149</v>
      </c>
    </row>
    <row r="100" spans="1:11" ht="30" x14ac:dyDescent="0.25">
      <c r="A100" s="2">
        <v>41310</v>
      </c>
      <c r="B100" t="s">
        <v>971</v>
      </c>
      <c r="C100" t="s">
        <v>972</v>
      </c>
      <c r="D100" s="6">
        <v>2000.3</v>
      </c>
      <c r="E100" s="2" t="s">
        <v>1117</v>
      </c>
      <c r="F100" s="2" t="s">
        <v>1107</v>
      </c>
      <c r="G100" t="s">
        <v>1106</v>
      </c>
      <c r="H100" t="s">
        <v>1107</v>
      </c>
      <c r="I100" s="2" t="s">
        <v>1107</v>
      </c>
      <c r="J100" s="4">
        <v>0</v>
      </c>
      <c r="K100" s="9" t="s">
        <v>1149</v>
      </c>
    </row>
    <row r="101" spans="1:11" ht="30" x14ac:dyDescent="0.25">
      <c r="A101" s="2">
        <v>41310</v>
      </c>
      <c r="B101" t="s">
        <v>973</v>
      </c>
      <c r="C101" t="s">
        <v>974</v>
      </c>
      <c r="D101" s="6">
        <v>119.29</v>
      </c>
      <c r="E101" s="2" t="s">
        <v>1117</v>
      </c>
      <c r="F101" s="2" t="s">
        <v>1107</v>
      </c>
      <c r="G101" t="s">
        <v>1106</v>
      </c>
      <c r="H101" t="s">
        <v>1107</v>
      </c>
      <c r="I101" s="2" t="s">
        <v>1107</v>
      </c>
      <c r="J101" s="4">
        <v>0</v>
      </c>
      <c r="K101" s="9" t="s">
        <v>1149</v>
      </c>
    </row>
    <row r="102" spans="1:11" ht="30" x14ac:dyDescent="0.25">
      <c r="A102" s="2">
        <v>41310</v>
      </c>
      <c r="B102" t="s">
        <v>975</v>
      </c>
      <c r="C102" t="s">
        <v>899</v>
      </c>
      <c r="D102" s="6">
        <v>-119.29</v>
      </c>
      <c r="E102" s="2" t="s">
        <v>1117</v>
      </c>
      <c r="F102" s="2" t="s">
        <v>1107</v>
      </c>
      <c r="G102" t="s">
        <v>1106</v>
      </c>
      <c r="H102" t="s">
        <v>1107</v>
      </c>
      <c r="I102" s="2" t="s">
        <v>1107</v>
      </c>
      <c r="J102" s="4">
        <v>0</v>
      </c>
      <c r="K102" s="9" t="s">
        <v>1149</v>
      </c>
    </row>
    <row r="103" spans="1:11" ht="30" x14ac:dyDescent="0.25">
      <c r="A103" s="2">
        <v>41310</v>
      </c>
      <c r="B103" t="s">
        <v>976</v>
      </c>
      <c r="C103" t="s">
        <v>899</v>
      </c>
      <c r="D103" s="6">
        <v>-2000.3</v>
      </c>
      <c r="E103" s="2" t="s">
        <v>1117</v>
      </c>
      <c r="F103" s="2" t="s">
        <v>1107</v>
      </c>
      <c r="G103" t="s">
        <v>1106</v>
      </c>
      <c r="H103" t="s">
        <v>1107</v>
      </c>
      <c r="I103" s="2" t="s">
        <v>1107</v>
      </c>
      <c r="J103" s="4">
        <v>0</v>
      </c>
      <c r="K103" s="9" t="s">
        <v>1149</v>
      </c>
    </row>
    <row r="104" spans="1:11" ht="30" x14ac:dyDescent="0.25">
      <c r="A104" s="2">
        <v>41310</v>
      </c>
      <c r="B104" t="s">
        <v>977</v>
      </c>
      <c r="C104" t="s">
        <v>899</v>
      </c>
      <c r="D104" s="6">
        <v>-134.43</v>
      </c>
      <c r="E104" s="2" t="s">
        <v>1117</v>
      </c>
      <c r="F104" s="2" t="s">
        <v>1107</v>
      </c>
      <c r="G104" t="s">
        <v>1106</v>
      </c>
      <c r="H104" t="s">
        <v>1107</v>
      </c>
      <c r="I104" s="2" t="s">
        <v>1107</v>
      </c>
      <c r="J104" s="4">
        <v>0</v>
      </c>
      <c r="K104" s="9" t="s">
        <v>1149</v>
      </c>
    </row>
    <row r="105" spans="1:11" ht="30" x14ac:dyDescent="0.25">
      <c r="A105" s="2">
        <v>41310</v>
      </c>
      <c r="B105" t="s">
        <v>978</v>
      </c>
      <c r="C105" t="s">
        <v>979</v>
      </c>
      <c r="D105" s="6">
        <v>134.43</v>
      </c>
      <c r="E105" s="2" t="s">
        <v>1117</v>
      </c>
      <c r="F105" s="2" t="s">
        <v>1107</v>
      </c>
      <c r="G105" t="s">
        <v>1106</v>
      </c>
      <c r="H105" t="s">
        <v>1107</v>
      </c>
      <c r="I105" s="2" t="s">
        <v>1107</v>
      </c>
      <c r="J105" s="4">
        <v>0</v>
      </c>
      <c r="K105" s="9" t="s">
        <v>1149</v>
      </c>
    </row>
    <row r="106" spans="1:11" ht="30" x14ac:dyDescent="0.25">
      <c r="A106" s="2">
        <v>41310</v>
      </c>
      <c r="B106" t="s">
        <v>980</v>
      </c>
      <c r="C106" s="15" t="s">
        <v>24</v>
      </c>
      <c r="D106" s="16">
        <v>25.53</v>
      </c>
      <c r="E106" s="2" t="s">
        <v>1117</v>
      </c>
      <c r="F106" s="2" t="s">
        <v>1107</v>
      </c>
      <c r="G106" t="s">
        <v>1106</v>
      </c>
      <c r="H106" t="s">
        <v>1107</v>
      </c>
      <c r="I106" s="2" t="s">
        <v>1107</v>
      </c>
      <c r="J106" s="4">
        <v>0</v>
      </c>
      <c r="K106" s="9" t="s">
        <v>1149</v>
      </c>
    </row>
    <row r="107" spans="1:11" ht="30" x14ac:dyDescent="0.25">
      <c r="A107" s="2">
        <v>41326</v>
      </c>
      <c r="B107" t="s">
        <v>970</v>
      </c>
      <c r="C107" t="s">
        <v>592</v>
      </c>
      <c r="D107" s="6">
        <v>273.74</v>
      </c>
      <c r="E107" s="2" t="s">
        <v>1127</v>
      </c>
      <c r="F107" s="2" t="s">
        <v>1107</v>
      </c>
      <c r="G107" t="s">
        <v>1106</v>
      </c>
      <c r="H107" t="s">
        <v>1107</v>
      </c>
      <c r="I107" s="2" t="s">
        <v>1107</v>
      </c>
      <c r="J107" s="4">
        <v>0</v>
      </c>
      <c r="K107" s="9" t="s">
        <v>1149</v>
      </c>
    </row>
    <row r="108" spans="1:11" ht="30" x14ac:dyDescent="0.25">
      <c r="A108" s="2">
        <v>41333</v>
      </c>
      <c r="B108" t="s">
        <v>967</v>
      </c>
      <c r="C108" t="s">
        <v>968</v>
      </c>
      <c r="D108" s="6">
        <v>2493.9499999999998</v>
      </c>
      <c r="E108" s="2" t="s">
        <v>1127</v>
      </c>
      <c r="F108" s="2" t="s">
        <v>1107</v>
      </c>
      <c r="G108" t="s">
        <v>1106</v>
      </c>
      <c r="H108" t="s">
        <v>1107</v>
      </c>
      <c r="I108" s="2" t="s">
        <v>1107</v>
      </c>
      <c r="J108" s="4">
        <v>0</v>
      </c>
      <c r="K108" s="9" t="s">
        <v>1149</v>
      </c>
    </row>
    <row r="109" spans="1:11" ht="30" x14ac:dyDescent="0.25">
      <c r="A109" s="2">
        <v>41333</v>
      </c>
      <c r="B109" t="s">
        <v>969</v>
      </c>
      <c r="C109" t="s">
        <v>968</v>
      </c>
      <c r="D109" s="6">
        <v>2728.24</v>
      </c>
      <c r="E109" s="2" t="s">
        <v>1127</v>
      </c>
      <c r="F109" s="2" t="s">
        <v>1107</v>
      </c>
      <c r="G109" t="s">
        <v>1106</v>
      </c>
      <c r="H109" t="s">
        <v>1107</v>
      </c>
      <c r="I109" s="2" t="s">
        <v>1107</v>
      </c>
      <c r="J109" s="4">
        <v>0</v>
      </c>
      <c r="K109" s="9" t="s">
        <v>1149</v>
      </c>
    </row>
    <row r="110" spans="1:11" ht="30" x14ac:dyDescent="0.25">
      <c r="A110" s="2">
        <v>41338</v>
      </c>
      <c r="B110" t="s">
        <v>966</v>
      </c>
      <c r="C110" s="15" t="s">
        <v>24</v>
      </c>
      <c r="D110" s="16">
        <v>30.13</v>
      </c>
      <c r="E110" s="2" t="s">
        <v>1117</v>
      </c>
      <c r="F110" s="2" t="s">
        <v>1107</v>
      </c>
      <c r="G110" t="s">
        <v>1106</v>
      </c>
      <c r="H110" t="s">
        <v>1107</v>
      </c>
      <c r="I110" s="2" t="s">
        <v>1107</v>
      </c>
      <c r="J110" s="4">
        <v>0</v>
      </c>
      <c r="K110" s="9" t="s">
        <v>1149</v>
      </c>
    </row>
    <row r="111" spans="1:11" ht="30" x14ac:dyDescent="0.25">
      <c r="A111" s="2">
        <v>41341</v>
      </c>
      <c r="B111" t="s">
        <v>965</v>
      </c>
      <c r="C111" t="s">
        <v>592</v>
      </c>
      <c r="D111" s="6">
        <v>-25.62</v>
      </c>
      <c r="E111" s="2" t="s">
        <v>1116</v>
      </c>
      <c r="F111" s="2" t="s">
        <v>1107</v>
      </c>
      <c r="G111" t="s">
        <v>1106</v>
      </c>
      <c r="H111" t="s">
        <v>1107</v>
      </c>
      <c r="I111" s="2" t="s">
        <v>1107</v>
      </c>
      <c r="J111" s="4">
        <v>0</v>
      </c>
      <c r="K111" s="9" t="s">
        <v>1149</v>
      </c>
    </row>
    <row r="112" spans="1:11" x14ac:dyDescent="0.25">
      <c r="A112" s="2">
        <v>41354</v>
      </c>
      <c r="B112" t="s">
        <v>957</v>
      </c>
      <c r="C112" s="18" t="s">
        <v>958</v>
      </c>
      <c r="D112" s="19">
        <v>1235.78</v>
      </c>
      <c r="E112" s="2" t="s">
        <v>1127</v>
      </c>
      <c r="F112" s="2" t="s">
        <v>1107</v>
      </c>
      <c r="G112" t="s">
        <v>1106</v>
      </c>
      <c r="H112" t="s">
        <v>1107</v>
      </c>
      <c r="I112" s="2" t="s">
        <v>1107</v>
      </c>
      <c r="J112" s="4">
        <v>0</v>
      </c>
      <c r="K112" s="9" t="s">
        <v>1131</v>
      </c>
    </row>
    <row r="113" spans="1:11" x14ac:dyDescent="0.25">
      <c r="A113" s="2">
        <v>41354</v>
      </c>
      <c r="B113" t="s">
        <v>959</v>
      </c>
      <c r="C113" s="18" t="s">
        <v>960</v>
      </c>
      <c r="D113" s="19">
        <v>610.6</v>
      </c>
      <c r="E113" s="2" t="s">
        <v>1127</v>
      </c>
      <c r="F113" s="2" t="s">
        <v>1107</v>
      </c>
      <c r="G113" t="s">
        <v>1106</v>
      </c>
      <c r="H113" t="s">
        <v>1107</v>
      </c>
      <c r="I113" s="2" t="s">
        <v>1107</v>
      </c>
      <c r="J113" s="4">
        <v>0</v>
      </c>
      <c r="K113" s="9" t="s">
        <v>1131</v>
      </c>
    </row>
    <row r="114" spans="1:11" x14ac:dyDescent="0.25">
      <c r="A114" s="2">
        <v>41354</v>
      </c>
      <c r="B114" t="s">
        <v>961</v>
      </c>
      <c r="C114" s="18" t="s">
        <v>962</v>
      </c>
      <c r="D114" s="19">
        <v>610.6</v>
      </c>
      <c r="E114" s="2" t="s">
        <v>1127</v>
      </c>
      <c r="F114" s="2" t="s">
        <v>1107</v>
      </c>
      <c r="G114" t="s">
        <v>1106</v>
      </c>
      <c r="H114" t="s">
        <v>1107</v>
      </c>
      <c r="I114" s="2" t="s">
        <v>1107</v>
      </c>
      <c r="J114" s="4">
        <v>0</v>
      </c>
      <c r="K114" s="9" t="s">
        <v>1131</v>
      </c>
    </row>
    <row r="115" spans="1:11" x14ac:dyDescent="0.25">
      <c r="A115" s="2">
        <v>41354</v>
      </c>
      <c r="B115" t="s">
        <v>963</v>
      </c>
      <c r="C115" s="18" t="s">
        <v>964</v>
      </c>
      <c r="D115" s="19">
        <v>610.6</v>
      </c>
      <c r="E115" s="2" t="s">
        <v>1127</v>
      </c>
      <c r="F115" s="2" t="s">
        <v>1107</v>
      </c>
      <c r="G115" t="s">
        <v>1106</v>
      </c>
      <c r="H115" t="s">
        <v>1107</v>
      </c>
      <c r="I115" s="2" t="s">
        <v>1107</v>
      </c>
      <c r="J115" s="4">
        <v>0</v>
      </c>
      <c r="K115" s="9" t="s">
        <v>1131</v>
      </c>
    </row>
    <row r="116" spans="1:11" x14ac:dyDescent="0.25">
      <c r="A116" s="2">
        <v>41362</v>
      </c>
      <c r="B116" t="s">
        <v>955</v>
      </c>
      <c r="C116" s="18" t="s">
        <v>956</v>
      </c>
      <c r="D116" s="19">
        <v>99</v>
      </c>
      <c r="E116" s="2" t="s">
        <v>1116</v>
      </c>
      <c r="F116" s="2" t="s">
        <v>1107</v>
      </c>
      <c r="G116" t="s">
        <v>1106</v>
      </c>
      <c r="H116" t="s">
        <v>1107</v>
      </c>
      <c r="I116" s="2" t="s">
        <v>1107</v>
      </c>
      <c r="J116" s="4">
        <v>0</v>
      </c>
      <c r="K116" s="9" t="s">
        <v>1131</v>
      </c>
    </row>
    <row r="117" spans="1:11" ht="30" x14ac:dyDescent="0.25">
      <c r="A117" s="2">
        <v>41369</v>
      </c>
      <c r="B117" t="s">
        <v>952</v>
      </c>
      <c r="C117" t="s">
        <v>899</v>
      </c>
      <c r="D117" s="6">
        <v>-5222.1899999999996</v>
      </c>
      <c r="E117" s="2" t="s">
        <v>1116</v>
      </c>
      <c r="F117" s="2" t="s">
        <v>1107</v>
      </c>
      <c r="G117" t="s">
        <v>1106</v>
      </c>
      <c r="H117" t="s">
        <v>1107</v>
      </c>
      <c r="I117" s="2" t="s">
        <v>1107</v>
      </c>
      <c r="J117" s="4">
        <v>0</v>
      </c>
      <c r="K117" s="9" t="s">
        <v>1149</v>
      </c>
    </row>
    <row r="118" spans="1:11" ht="30" x14ac:dyDescent="0.25">
      <c r="A118" s="2">
        <v>41369</v>
      </c>
      <c r="B118" t="s">
        <v>953</v>
      </c>
      <c r="C118" t="s">
        <v>891</v>
      </c>
      <c r="D118" s="6">
        <v>5222.1899999999996</v>
      </c>
      <c r="E118" s="2" t="s">
        <v>1116</v>
      </c>
      <c r="F118" s="2" t="s">
        <v>1107</v>
      </c>
      <c r="G118" t="s">
        <v>1106</v>
      </c>
      <c r="H118" t="s">
        <v>1107</v>
      </c>
      <c r="I118" s="2" t="s">
        <v>1107</v>
      </c>
      <c r="J118" s="4">
        <v>0</v>
      </c>
      <c r="K118" s="9" t="s">
        <v>1149</v>
      </c>
    </row>
    <row r="119" spans="1:11" ht="30" x14ac:dyDescent="0.25">
      <c r="A119" s="2">
        <v>41369</v>
      </c>
      <c r="B119" t="s">
        <v>954</v>
      </c>
      <c r="C119" s="15" t="s">
        <v>24</v>
      </c>
      <c r="D119" s="16">
        <v>0.4</v>
      </c>
      <c r="E119" s="2" t="s">
        <v>1116</v>
      </c>
      <c r="F119" s="2" t="s">
        <v>1107</v>
      </c>
      <c r="G119" t="s">
        <v>1106</v>
      </c>
      <c r="H119" t="s">
        <v>1107</v>
      </c>
      <c r="I119" s="2" t="s">
        <v>1107</v>
      </c>
      <c r="J119" s="4">
        <v>0</v>
      </c>
      <c r="K119" s="9" t="s">
        <v>1149</v>
      </c>
    </row>
    <row r="120" spans="1:11" ht="30" x14ac:dyDescent="0.25">
      <c r="A120" s="2">
        <v>41372</v>
      </c>
      <c r="B120" t="s">
        <v>951</v>
      </c>
      <c r="C120" t="s">
        <v>592</v>
      </c>
      <c r="D120" s="6">
        <v>107.99</v>
      </c>
      <c r="E120" s="2" t="s">
        <v>1119</v>
      </c>
      <c r="F120" s="2" t="s">
        <v>1107</v>
      </c>
      <c r="G120" t="s">
        <v>1106</v>
      </c>
      <c r="H120" t="s">
        <v>1107</v>
      </c>
      <c r="I120" s="2" t="s">
        <v>1107</v>
      </c>
      <c r="J120" s="4">
        <v>0</v>
      </c>
      <c r="K120" s="9" t="s">
        <v>1149</v>
      </c>
    </row>
    <row r="121" spans="1:11" x14ac:dyDescent="0.25">
      <c r="A121" s="2">
        <v>41377</v>
      </c>
      <c r="B121" t="s">
        <v>948</v>
      </c>
      <c r="C121" s="18" t="s">
        <v>949</v>
      </c>
      <c r="D121" s="19">
        <v>189.32</v>
      </c>
      <c r="E121" s="2" t="s">
        <v>1129</v>
      </c>
      <c r="F121" s="2" t="s">
        <v>1107</v>
      </c>
      <c r="G121" t="s">
        <v>1106</v>
      </c>
      <c r="H121" t="s">
        <v>1107</v>
      </c>
      <c r="I121" s="2" t="s">
        <v>1107</v>
      </c>
      <c r="J121" s="4">
        <v>0</v>
      </c>
      <c r="K121" s="9" t="s">
        <v>1131</v>
      </c>
    </row>
    <row r="122" spans="1:11" x14ac:dyDescent="0.25">
      <c r="A122" s="2">
        <v>41377</v>
      </c>
      <c r="B122" t="s">
        <v>950</v>
      </c>
      <c r="C122" s="18" t="s">
        <v>949</v>
      </c>
      <c r="D122" s="19">
        <v>338.48</v>
      </c>
      <c r="E122" s="2" t="s">
        <v>1129</v>
      </c>
      <c r="F122" s="2" t="s">
        <v>1107</v>
      </c>
      <c r="G122" t="s">
        <v>1106</v>
      </c>
      <c r="H122" t="s">
        <v>1107</v>
      </c>
      <c r="I122" s="2" t="s">
        <v>1107</v>
      </c>
      <c r="J122" s="4">
        <v>0</v>
      </c>
      <c r="K122" s="9" t="s">
        <v>1131</v>
      </c>
    </row>
    <row r="123" spans="1:11" ht="30" x14ac:dyDescent="0.25">
      <c r="A123" s="2">
        <v>41379</v>
      </c>
      <c r="B123" t="s">
        <v>947</v>
      </c>
      <c r="C123" t="s">
        <v>899</v>
      </c>
      <c r="D123" s="6">
        <v>-7054.28</v>
      </c>
      <c r="E123" s="2" t="s">
        <v>1119</v>
      </c>
      <c r="F123" s="2" t="s">
        <v>1107</v>
      </c>
      <c r="G123" t="s">
        <v>1106</v>
      </c>
      <c r="H123" t="s">
        <v>1107</v>
      </c>
      <c r="I123" s="2" t="s">
        <v>1107</v>
      </c>
      <c r="J123" s="4">
        <v>0</v>
      </c>
      <c r="K123" s="9" t="s">
        <v>1149</v>
      </c>
    </row>
    <row r="124" spans="1:11" ht="30" x14ac:dyDescent="0.25">
      <c r="A124" s="2">
        <v>41379</v>
      </c>
      <c r="B124" t="s">
        <v>890</v>
      </c>
      <c r="C124" t="s">
        <v>891</v>
      </c>
      <c r="D124" s="6">
        <v>7054.28</v>
      </c>
      <c r="E124" s="2" t="s">
        <v>1119</v>
      </c>
      <c r="F124" s="2" t="s">
        <v>1107</v>
      </c>
      <c r="G124" t="s">
        <v>1106</v>
      </c>
      <c r="H124" t="s">
        <v>1107</v>
      </c>
      <c r="I124" s="2" t="s">
        <v>1107</v>
      </c>
      <c r="J124" s="4">
        <v>0</v>
      </c>
      <c r="K124" s="9" t="s">
        <v>1149</v>
      </c>
    </row>
    <row r="125" spans="1:11" x14ac:dyDescent="0.25">
      <c r="A125" s="2">
        <v>41389</v>
      </c>
      <c r="B125" t="s">
        <v>946</v>
      </c>
      <c r="C125" s="18" t="s">
        <v>473</v>
      </c>
      <c r="D125" s="19">
        <v>440.78</v>
      </c>
      <c r="E125" s="2" t="s">
        <v>1127</v>
      </c>
      <c r="F125" s="2" t="s">
        <v>1107</v>
      </c>
      <c r="G125" t="s">
        <v>1108</v>
      </c>
      <c r="H125" t="s">
        <v>1106</v>
      </c>
      <c r="I125" t="s">
        <v>1106</v>
      </c>
      <c r="J125" s="4">
        <v>440.78</v>
      </c>
      <c r="K125" s="9" t="s">
        <v>1150</v>
      </c>
    </row>
    <row r="126" spans="1:11" ht="30" x14ac:dyDescent="0.25">
      <c r="A126" s="2">
        <v>41390</v>
      </c>
      <c r="B126" t="s">
        <v>945</v>
      </c>
      <c r="C126" t="s">
        <v>592</v>
      </c>
      <c r="D126" s="6">
        <v>-201.93</v>
      </c>
      <c r="E126" s="2" t="s">
        <v>1116</v>
      </c>
      <c r="F126" s="2" t="s">
        <v>1107</v>
      </c>
      <c r="G126" t="s">
        <v>1106</v>
      </c>
      <c r="H126" t="s">
        <v>1107</v>
      </c>
      <c r="I126" s="2" t="s">
        <v>1107</v>
      </c>
      <c r="J126" s="4">
        <v>0</v>
      </c>
      <c r="K126" s="9" t="s">
        <v>1149</v>
      </c>
    </row>
    <row r="127" spans="1:11" ht="30" x14ac:dyDescent="0.25">
      <c r="A127" s="2">
        <v>41396</v>
      </c>
      <c r="B127" t="s">
        <v>944</v>
      </c>
      <c r="C127" t="s">
        <v>592</v>
      </c>
      <c r="D127" s="6">
        <v>41.85</v>
      </c>
      <c r="E127" s="2" t="s">
        <v>1127</v>
      </c>
      <c r="F127" s="2" t="s">
        <v>1107</v>
      </c>
      <c r="G127" t="s">
        <v>1106</v>
      </c>
      <c r="H127" t="s">
        <v>1107</v>
      </c>
      <c r="I127" s="2" t="s">
        <v>1107</v>
      </c>
      <c r="J127" s="4">
        <v>0</v>
      </c>
      <c r="K127" s="9" t="s">
        <v>1149</v>
      </c>
    </row>
    <row r="128" spans="1:11" ht="30" x14ac:dyDescent="0.25">
      <c r="A128" s="2">
        <v>41399</v>
      </c>
      <c r="B128" t="s">
        <v>942</v>
      </c>
      <c r="C128" t="s">
        <v>899</v>
      </c>
      <c r="D128" s="6">
        <v>-997.58</v>
      </c>
      <c r="E128" s="2" t="s">
        <v>1128</v>
      </c>
      <c r="F128" s="2" t="s">
        <v>1107</v>
      </c>
      <c r="G128" t="s">
        <v>1106</v>
      </c>
      <c r="H128" t="s">
        <v>1107</v>
      </c>
      <c r="I128" s="2" t="s">
        <v>1107</v>
      </c>
      <c r="J128" s="4">
        <v>0</v>
      </c>
      <c r="K128" s="9" t="s">
        <v>1149</v>
      </c>
    </row>
    <row r="129" spans="1:11" ht="30" x14ac:dyDescent="0.25">
      <c r="A129" s="2">
        <v>41399</v>
      </c>
      <c r="B129" t="s">
        <v>890</v>
      </c>
      <c r="C129" t="s">
        <v>891</v>
      </c>
      <c r="D129" s="6">
        <v>997.58</v>
      </c>
      <c r="E129" s="2" t="s">
        <v>1128</v>
      </c>
      <c r="F129" s="2" t="s">
        <v>1107</v>
      </c>
      <c r="G129" t="s">
        <v>1106</v>
      </c>
      <c r="H129" t="s">
        <v>1107</v>
      </c>
      <c r="I129" s="2" t="s">
        <v>1107</v>
      </c>
      <c r="J129" s="4">
        <v>0</v>
      </c>
      <c r="K129" s="9" t="s">
        <v>1149</v>
      </c>
    </row>
    <row r="130" spans="1:11" ht="30" x14ac:dyDescent="0.25">
      <c r="A130" s="2">
        <v>41399</v>
      </c>
      <c r="B130" t="s">
        <v>943</v>
      </c>
      <c r="C130" s="15" t="s">
        <v>24</v>
      </c>
      <c r="D130" s="16">
        <v>148.35</v>
      </c>
      <c r="E130" s="2" t="s">
        <v>1128</v>
      </c>
      <c r="F130" s="2" t="s">
        <v>1107</v>
      </c>
      <c r="G130" t="s">
        <v>1106</v>
      </c>
      <c r="H130" t="s">
        <v>1107</v>
      </c>
      <c r="I130" s="2" t="s">
        <v>1107</v>
      </c>
      <c r="J130" s="4">
        <v>0</v>
      </c>
      <c r="K130" s="9" t="s">
        <v>1149</v>
      </c>
    </row>
    <row r="131" spans="1:11" ht="30" x14ac:dyDescent="0.25">
      <c r="A131" s="2">
        <v>41400</v>
      </c>
      <c r="B131" t="s">
        <v>940</v>
      </c>
      <c r="C131" s="18" t="s">
        <v>941</v>
      </c>
      <c r="D131" s="19">
        <v>33.5</v>
      </c>
      <c r="E131" s="2" t="s">
        <v>1119</v>
      </c>
      <c r="F131" s="2" t="s">
        <v>1107</v>
      </c>
      <c r="G131" t="s">
        <v>1106</v>
      </c>
      <c r="H131" t="s">
        <v>1107</v>
      </c>
      <c r="I131" s="2" t="s">
        <v>1107</v>
      </c>
      <c r="J131" s="4">
        <v>0</v>
      </c>
      <c r="K131" s="9" t="s">
        <v>1149</v>
      </c>
    </row>
    <row r="132" spans="1:11" ht="30" x14ac:dyDescent="0.25">
      <c r="A132" s="2">
        <v>41402</v>
      </c>
      <c r="B132" t="s">
        <v>926</v>
      </c>
      <c r="C132" t="s">
        <v>927</v>
      </c>
      <c r="D132" s="6">
        <v>85</v>
      </c>
      <c r="E132" s="2" t="s">
        <v>1115</v>
      </c>
      <c r="F132" s="2" t="s">
        <v>1107</v>
      </c>
      <c r="G132" t="s">
        <v>1106</v>
      </c>
      <c r="H132" t="s">
        <v>1107</v>
      </c>
      <c r="I132" s="2" t="s">
        <v>1107</v>
      </c>
      <c r="J132" s="4">
        <v>0</v>
      </c>
      <c r="K132" s="9" t="s">
        <v>1149</v>
      </c>
    </row>
    <row r="133" spans="1:11" x14ac:dyDescent="0.25">
      <c r="A133" s="2">
        <v>41402</v>
      </c>
      <c r="B133" t="s">
        <v>928</v>
      </c>
      <c r="C133" s="18" t="s">
        <v>929</v>
      </c>
      <c r="D133" s="19">
        <v>25</v>
      </c>
      <c r="E133" s="2" t="s">
        <v>1115</v>
      </c>
      <c r="F133" s="2" t="s">
        <v>1107</v>
      </c>
      <c r="G133" t="s">
        <v>1106</v>
      </c>
      <c r="H133" t="s">
        <v>1107</v>
      </c>
      <c r="I133" s="2" t="s">
        <v>1107</v>
      </c>
      <c r="J133" s="4">
        <v>0</v>
      </c>
      <c r="K133" s="9" t="s">
        <v>1131</v>
      </c>
    </row>
    <row r="134" spans="1:11" x14ac:dyDescent="0.25">
      <c r="A134" s="2">
        <v>41402</v>
      </c>
      <c r="B134" t="s">
        <v>930</v>
      </c>
      <c r="C134" s="18" t="s">
        <v>931</v>
      </c>
      <c r="D134" s="19">
        <v>20</v>
      </c>
      <c r="E134" s="2" t="s">
        <v>1115</v>
      </c>
      <c r="F134" s="2" t="s">
        <v>1107</v>
      </c>
      <c r="G134" t="s">
        <v>1106</v>
      </c>
      <c r="H134" t="s">
        <v>1107</v>
      </c>
      <c r="I134" s="2" t="s">
        <v>1107</v>
      </c>
      <c r="J134" s="4">
        <v>0</v>
      </c>
      <c r="K134" s="9" t="s">
        <v>1131</v>
      </c>
    </row>
    <row r="135" spans="1:11" x14ac:dyDescent="0.25">
      <c r="A135" s="2">
        <v>41402</v>
      </c>
      <c r="B135" t="s">
        <v>932</v>
      </c>
      <c r="C135" s="18" t="s">
        <v>933</v>
      </c>
      <c r="D135" s="19">
        <v>20</v>
      </c>
      <c r="E135" s="2" t="s">
        <v>1115</v>
      </c>
      <c r="F135" s="2" t="s">
        <v>1107</v>
      </c>
      <c r="G135" t="s">
        <v>1106</v>
      </c>
      <c r="H135" t="s">
        <v>1107</v>
      </c>
      <c r="I135" s="2" t="s">
        <v>1107</v>
      </c>
      <c r="J135" s="4">
        <v>0</v>
      </c>
      <c r="K135" s="9" t="s">
        <v>1131</v>
      </c>
    </row>
    <row r="136" spans="1:11" x14ac:dyDescent="0.25">
      <c r="A136" s="2">
        <v>41402</v>
      </c>
      <c r="B136" t="s">
        <v>934</v>
      </c>
      <c r="C136" s="18" t="s">
        <v>935</v>
      </c>
      <c r="D136" s="19">
        <v>25</v>
      </c>
      <c r="E136" s="2" t="s">
        <v>1115</v>
      </c>
      <c r="F136" s="2" t="s">
        <v>1107</v>
      </c>
      <c r="G136" t="s">
        <v>1106</v>
      </c>
      <c r="H136" t="s">
        <v>1107</v>
      </c>
      <c r="I136" s="2" t="s">
        <v>1107</v>
      </c>
      <c r="J136" s="4">
        <v>0</v>
      </c>
      <c r="K136" s="9" t="s">
        <v>1131</v>
      </c>
    </row>
    <row r="137" spans="1:11" x14ac:dyDescent="0.25">
      <c r="A137" s="2">
        <v>41402</v>
      </c>
      <c r="B137" t="s">
        <v>936</v>
      </c>
      <c r="C137" s="18" t="s">
        <v>937</v>
      </c>
      <c r="D137" s="19">
        <v>25</v>
      </c>
      <c r="E137" s="2" t="s">
        <v>1115</v>
      </c>
      <c r="F137" s="2" t="s">
        <v>1107</v>
      </c>
      <c r="G137" t="s">
        <v>1106</v>
      </c>
      <c r="H137" t="s">
        <v>1107</v>
      </c>
      <c r="I137" s="2" t="s">
        <v>1107</v>
      </c>
      <c r="J137" s="4">
        <v>0</v>
      </c>
      <c r="K137" s="9" t="s">
        <v>1131</v>
      </c>
    </row>
    <row r="138" spans="1:11" x14ac:dyDescent="0.25">
      <c r="A138" s="2">
        <v>41402</v>
      </c>
      <c r="B138" t="s">
        <v>938</v>
      </c>
      <c r="C138" s="18" t="s">
        <v>939</v>
      </c>
      <c r="D138" s="19">
        <v>25</v>
      </c>
      <c r="E138" s="2" t="s">
        <v>1115</v>
      </c>
      <c r="F138" s="2" t="s">
        <v>1107</v>
      </c>
      <c r="G138" t="s">
        <v>1106</v>
      </c>
      <c r="H138" t="s">
        <v>1107</v>
      </c>
      <c r="I138" s="2" t="s">
        <v>1107</v>
      </c>
      <c r="J138" s="4">
        <v>0</v>
      </c>
      <c r="K138" s="9" t="s">
        <v>1131</v>
      </c>
    </row>
    <row r="139" spans="1:11" x14ac:dyDescent="0.25">
      <c r="A139" s="2">
        <v>41403</v>
      </c>
      <c r="B139" t="s">
        <v>921</v>
      </c>
      <c r="C139" t="s">
        <v>922</v>
      </c>
      <c r="D139" s="6">
        <v>130.36000000000001</v>
      </c>
      <c r="E139" s="2" t="s">
        <v>1127</v>
      </c>
      <c r="F139" s="2" t="s">
        <v>1107</v>
      </c>
      <c r="G139" t="s">
        <v>1106</v>
      </c>
      <c r="H139" t="s">
        <v>1107</v>
      </c>
      <c r="I139" s="2" t="s">
        <v>1107</v>
      </c>
      <c r="J139" s="4">
        <v>0</v>
      </c>
      <c r="K139" s="9" t="s">
        <v>1131</v>
      </c>
    </row>
    <row r="140" spans="1:11" x14ac:dyDescent="0.25">
      <c r="A140" s="2">
        <v>41403</v>
      </c>
      <c r="B140" t="s">
        <v>923</v>
      </c>
      <c r="C140" t="s">
        <v>592</v>
      </c>
      <c r="D140" s="6">
        <v>94.77</v>
      </c>
      <c r="E140" s="2" t="s">
        <v>1127</v>
      </c>
      <c r="F140" s="2" t="s">
        <v>1107</v>
      </c>
      <c r="G140" t="s">
        <v>1106</v>
      </c>
      <c r="H140" t="s">
        <v>1107</v>
      </c>
      <c r="I140" s="2" t="s">
        <v>1107</v>
      </c>
      <c r="J140" s="4">
        <v>0</v>
      </c>
      <c r="K140" s="9" t="s">
        <v>1131</v>
      </c>
    </row>
    <row r="141" spans="1:11" x14ac:dyDescent="0.25">
      <c r="A141" s="2">
        <v>41403</v>
      </c>
      <c r="B141" t="s">
        <v>924</v>
      </c>
      <c r="C141" s="18" t="s">
        <v>925</v>
      </c>
      <c r="D141" s="19">
        <v>1293.8900000000001</v>
      </c>
      <c r="E141" s="2" t="s">
        <v>1127</v>
      </c>
      <c r="F141" s="2" t="s">
        <v>1107</v>
      </c>
      <c r="G141" t="s">
        <v>1106</v>
      </c>
      <c r="H141" t="s">
        <v>1107</v>
      </c>
      <c r="I141" s="2" t="s">
        <v>1107</v>
      </c>
      <c r="J141" s="4">
        <v>0</v>
      </c>
      <c r="K141" s="9" t="s">
        <v>1131</v>
      </c>
    </row>
    <row r="142" spans="1:11" x14ac:dyDescent="0.25">
      <c r="A142" s="2">
        <v>41405</v>
      </c>
      <c r="B142" t="s">
        <v>911</v>
      </c>
      <c r="C142" s="18" t="s">
        <v>912</v>
      </c>
      <c r="D142" s="19">
        <v>19.5</v>
      </c>
      <c r="E142" s="2" t="s">
        <v>1129</v>
      </c>
      <c r="F142" s="2" t="s">
        <v>1107</v>
      </c>
      <c r="G142" t="s">
        <v>1106</v>
      </c>
      <c r="H142" t="s">
        <v>1107</v>
      </c>
      <c r="I142" s="2" t="s">
        <v>1107</v>
      </c>
      <c r="J142" s="4">
        <v>0</v>
      </c>
      <c r="K142" s="9" t="s">
        <v>1131</v>
      </c>
    </row>
    <row r="143" spans="1:11" x14ac:dyDescent="0.25">
      <c r="A143" s="2">
        <v>41405</v>
      </c>
      <c r="B143" t="s">
        <v>913</v>
      </c>
      <c r="C143" s="18" t="s">
        <v>914</v>
      </c>
      <c r="D143" s="19">
        <v>25</v>
      </c>
      <c r="E143" s="2" t="s">
        <v>1129</v>
      </c>
      <c r="F143" s="2" t="s">
        <v>1107</v>
      </c>
      <c r="G143" t="s">
        <v>1106</v>
      </c>
      <c r="H143" t="s">
        <v>1107</v>
      </c>
      <c r="I143" s="2" t="s">
        <v>1107</v>
      </c>
      <c r="J143" s="4">
        <v>0</v>
      </c>
      <c r="K143" s="9" t="s">
        <v>1131</v>
      </c>
    </row>
    <row r="144" spans="1:11" x14ac:dyDescent="0.25">
      <c r="A144" s="2">
        <v>41405</v>
      </c>
      <c r="B144" t="s">
        <v>915</v>
      </c>
      <c r="C144" s="18" t="s">
        <v>916</v>
      </c>
      <c r="D144" s="19">
        <v>210</v>
      </c>
      <c r="E144" s="2" t="s">
        <v>1129</v>
      </c>
      <c r="F144" s="2" t="s">
        <v>1107</v>
      </c>
      <c r="G144" t="s">
        <v>1106</v>
      </c>
      <c r="H144" t="s">
        <v>1107</v>
      </c>
      <c r="I144" s="2" t="s">
        <v>1107</v>
      </c>
      <c r="J144" s="4">
        <v>0</v>
      </c>
      <c r="K144" s="9" t="s">
        <v>1131</v>
      </c>
    </row>
    <row r="145" spans="1:11" x14ac:dyDescent="0.25">
      <c r="A145" s="2">
        <v>41405</v>
      </c>
      <c r="B145" t="s">
        <v>917</v>
      </c>
      <c r="C145" s="18" t="s">
        <v>918</v>
      </c>
      <c r="D145" s="19">
        <v>20</v>
      </c>
      <c r="E145" s="2" t="s">
        <v>1129</v>
      </c>
      <c r="F145" s="2" t="s">
        <v>1107</v>
      </c>
      <c r="G145" t="s">
        <v>1106</v>
      </c>
      <c r="H145" t="s">
        <v>1107</v>
      </c>
      <c r="I145" s="2" t="s">
        <v>1107</v>
      </c>
      <c r="J145" s="4">
        <v>0</v>
      </c>
      <c r="K145" s="9" t="s">
        <v>1131</v>
      </c>
    </row>
    <row r="146" spans="1:11" x14ac:dyDescent="0.25">
      <c r="A146" s="2">
        <v>41405</v>
      </c>
      <c r="B146" t="s">
        <v>919</v>
      </c>
      <c r="C146" s="18" t="s">
        <v>920</v>
      </c>
      <c r="D146" s="19">
        <v>40</v>
      </c>
      <c r="E146" s="2" t="s">
        <v>1129</v>
      </c>
      <c r="F146" s="2" t="s">
        <v>1107</v>
      </c>
      <c r="G146" t="s">
        <v>1106</v>
      </c>
      <c r="H146" t="s">
        <v>1107</v>
      </c>
      <c r="I146" s="2" t="s">
        <v>1107</v>
      </c>
      <c r="J146" s="4">
        <v>0</v>
      </c>
      <c r="K146" s="9" t="s">
        <v>1131</v>
      </c>
    </row>
    <row r="147" spans="1:11" x14ac:dyDescent="0.25">
      <c r="A147" s="2">
        <v>41406</v>
      </c>
      <c r="B147" t="s">
        <v>904</v>
      </c>
      <c r="C147" s="18" t="s">
        <v>905</v>
      </c>
      <c r="D147" s="19">
        <v>198.09</v>
      </c>
      <c r="E147" s="2" t="s">
        <v>1128</v>
      </c>
      <c r="F147" s="2" t="s">
        <v>1107</v>
      </c>
      <c r="G147" t="s">
        <v>1106</v>
      </c>
      <c r="H147" t="s">
        <v>1107</v>
      </c>
      <c r="I147" s="2" t="s">
        <v>1107</v>
      </c>
      <c r="J147" s="4">
        <v>0</v>
      </c>
      <c r="K147" s="9" t="s">
        <v>1131</v>
      </c>
    </row>
    <row r="148" spans="1:11" x14ac:dyDescent="0.25">
      <c r="A148" s="2">
        <v>41406</v>
      </c>
      <c r="B148" t="s">
        <v>906</v>
      </c>
      <c r="C148" s="18" t="s">
        <v>907</v>
      </c>
      <c r="D148" s="19">
        <v>621.08000000000004</v>
      </c>
      <c r="E148" s="2" t="s">
        <v>1128</v>
      </c>
      <c r="F148" s="2" t="s">
        <v>1107</v>
      </c>
      <c r="G148" t="s">
        <v>1106</v>
      </c>
      <c r="H148" t="s">
        <v>1107</v>
      </c>
      <c r="I148" s="2" t="s">
        <v>1107</v>
      </c>
      <c r="J148" s="4">
        <v>0</v>
      </c>
      <c r="K148" s="9" t="s">
        <v>1131</v>
      </c>
    </row>
    <row r="149" spans="1:11" x14ac:dyDescent="0.25">
      <c r="A149" s="2">
        <v>41406</v>
      </c>
      <c r="B149" t="s">
        <v>908</v>
      </c>
      <c r="C149" s="18" t="s">
        <v>907</v>
      </c>
      <c r="D149" s="19">
        <v>465.81</v>
      </c>
      <c r="E149" s="2" t="s">
        <v>1128</v>
      </c>
      <c r="F149" s="2" t="s">
        <v>1107</v>
      </c>
      <c r="G149" t="s">
        <v>1106</v>
      </c>
      <c r="H149" t="s">
        <v>1107</v>
      </c>
      <c r="I149" s="2" t="s">
        <v>1107</v>
      </c>
      <c r="J149" s="4">
        <v>0</v>
      </c>
      <c r="K149" s="9" t="s">
        <v>1131</v>
      </c>
    </row>
    <row r="150" spans="1:11" x14ac:dyDescent="0.25">
      <c r="A150" s="2">
        <v>41406</v>
      </c>
      <c r="B150" t="s">
        <v>909</v>
      </c>
      <c r="C150" s="18" t="s">
        <v>910</v>
      </c>
      <c r="D150" s="19">
        <v>621.58000000000004</v>
      </c>
      <c r="E150" s="2" t="s">
        <v>1128</v>
      </c>
      <c r="F150" s="2" t="s">
        <v>1107</v>
      </c>
      <c r="G150" t="s">
        <v>1106</v>
      </c>
      <c r="H150" t="s">
        <v>1107</v>
      </c>
      <c r="I150" s="2" t="s">
        <v>1107</v>
      </c>
      <c r="J150" s="4">
        <v>0</v>
      </c>
      <c r="K150" s="9" t="s">
        <v>1131</v>
      </c>
    </row>
    <row r="151" spans="1:11" ht="30" x14ac:dyDescent="0.25">
      <c r="A151" s="2">
        <v>41409</v>
      </c>
      <c r="B151" t="s">
        <v>903</v>
      </c>
      <c r="C151" t="s">
        <v>592</v>
      </c>
      <c r="D151" s="6">
        <v>307.25</v>
      </c>
      <c r="E151" s="2" t="s">
        <v>1115</v>
      </c>
      <c r="F151" s="2" t="s">
        <v>1107</v>
      </c>
      <c r="G151" t="s">
        <v>1106</v>
      </c>
      <c r="H151" t="s">
        <v>1107</v>
      </c>
      <c r="I151" s="2" t="s">
        <v>1107</v>
      </c>
      <c r="J151" s="4">
        <v>0</v>
      </c>
      <c r="K151" s="9" t="s">
        <v>1149</v>
      </c>
    </row>
    <row r="152" spans="1:11" ht="30" x14ac:dyDescent="0.25">
      <c r="A152" s="2">
        <v>41425</v>
      </c>
      <c r="B152" t="s">
        <v>901</v>
      </c>
      <c r="C152" t="s">
        <v>902</v>
      </c>
      <c r="D152" s="6">
        <v>57.96</v>
      </c>
      <c r="E152" s="2" t="s">
        <v>1116</v>
      </c>
      <c r="F152" s="2" t="s">
        <v>1107</v>
      </c>
      <c r="G152" t="s">
        <v>1106</v>
      </c>
      <c r="H152" t="s">
        <v>1107</v>
      </c>
      <c r="I152" s="2" t="s">
        <v>1107</v>
      </c>
      <c r="J152" s="4">
        <v>0</v>
      </c>
      <c r="K152" s="9" t="s">
        <v>1149</v>
      </c>
    </row>
    <row r="153" spans="1:11" ht="30" x14ac:dyDescent="0.25">
      <c r="A153" s="2">
        <v>41428</v>
      </c>
      <c r="B153" t="s">
        <v>900</v>
      </c>
      <c r="C153" t="s">
        <v>592</v>
      </c>
      <c r="D153" s="6">
        <v>115.88</v>
      </c>
      <c r="E153" s="2" t="s">
        <v>1119</v>
      </c>
      <c r="F153" s="2" t="s">
        <v>1107</v>
      </c>
      <c r="G153" t="s">
        <v>1106</v>
      </c>
      <c r="H153" t="s">
        <v>1107</v>
      </c>
      <c r="I153" s="2" t="s">
        <v>1107</v>
      </c>
      <c r="J153" s="4">
        <v>0</v>
      </c>
      <c r="K153" s="9" t="s">
        <v>1149</v>
      </c>
    </row>
    <row r="154" spans="1:11" ht="30" x14ac:dyDescent="0.25">
      <c r="A154" s="2">
        <v>41429</v>
      </c>
      <c r="B154" t="s">
        <v>898</v>
      </c>
      <c r="C154" t="s">
        <v>899</v>
      </c>
      <c r="D154" s="6">
        <v>-2686.38</v>
      </c>
      <c r="E154" s="2" t="s">
        <v>1117</v>
      </c>
      <c r="F154" s="2" t="s">
        <v>1107</v>
      </c>
      <c r="G154" t="s">
        <v>1106</v>
      </c>
      <c r="H154" t="s">
        <v>1107</v>
      </c>
      <c r="I154" s="2" t="s">
        <v>1107</v>
      </c>
      <c r="J154" s="4">
        <v>0</v>
      </c>
      <c r="K154" s="9" t="s">
        <v>1149</v>
      </c>
    </row>
    <row r="155" spans="1:11" ht="30" x14ac:dyDescent="0.25">
      <c r="A155" s="2">
        <v>41429</v>
      </c>
      <c r="B155" t="s">
        <v>890</v>
      </c>
      <c r="C155" t="s">
        <v>891</v>
      </c>
      <c r="D155" s="6">
        <v>2686.38</v>
      </c>
      <c r="E155" s="2" t="s">
        <v>1117</v>
      </c>
      <c r="F155" s="2" t="s">
        <v>1107</v>
      </c>
      <c r="G155" t="s">
        <v>1106</v>
      </c>
      <c r="H155" t="s">
        <v>1107</v>
      </c>
      <c r="I155" s="2" t="s">
        <v>1107</v>
      </c>
      <c r="J155" s="4">
        <v>0</v>
      </c>
      <c r="K155" s="9" t="s">
        <v>1149</v>
      </c>
    </row>
    <row r="156" spans="1:11" ht="30" x14ac:dyDescent="0.25">
      <c r="A156" s="2">
        <v>41445</v>
      </c>
      <c r="B156" t="s">
        <v>896</v>
      </c>
      <c r="C156" s="18" t="s">
        <v>897</v>
      </c>
      <c r="D156" s="19">
        <v>108</v>
      </c>
      <c r="E156" s="2" t="s">
        <v>1127</v>
      </c>
      <c r="F156" s="2" t="s">
        <v>1107</v>
      </c>
      <c r="G156" t="s">
        <v>1106</v>
      </c>
      <c r="H156" t="s">
        <v>1107</v>
      </c>
      <c r="I156" s="2" t="s">
        <v>1107</v>
      </c>
      <c r="J156" s="4">
        <v>0</v>
      </c>
      <c r="K156" s="9" t="s">
        <v>1149</v>
      </c>
    </row>
    <row r="157" spans="1:11" ht="30" x14ac:dyDescent="0.25">
      <c r="A157" s="2">
        <v>41450</v>
      </c>
      <c r="B157" t="s">
        <v>894</v>
      </c>
      <c r="C157" t="s">
        <v>895</v>
      </c>
      <c r="D157" s="6">
        <v>2050</v>
      </c>
      <c r="E157" s="2" t="s">
        <v>1117</v>
      </c>
      <c r="F157" s="2" t="s">
        <v>1107</v>
      </c>
      <c r="G157" t="s">
        <v>1106</v>
      </c>
      <c r="H157" t="s">
        <v>1107</v>
      </c>
      <c r="I157" s="2" t="s">
        <v>1107</v>
      </c>
      <c r="J157" s="4">
        <v>0</v>
      </c>
      <c r="K157" s="9" t="s">
        <v>1149</v>
      </c>
    </row>
    <row r="158" spans="1:11" ht="30" x14ac:dyDescent="0.25">
      <c r="A158" s="2">
        <v>41456</v>
      </c>
      <c r="B158" t="s">
        <v>892</v>
      </c>
      <c r="C158" t="s">
        <v>893</v>
      </c>
      <c r="D158" s="6">
        <v>244</v>
      </c>
      <c r="E158" s="2" t="s">
        <v>1119</v>
      </c>
      <c r="F158" s="2" t="s">
        <v>1107</v>
      </c>
      <c r="G158" t="s">
        <v>1106</v>
      </c>
      <c r="H158" t="s">
        <v>1107</v>
      </c>
      <c r="I158" s="2" t="s">
        <v>1107</v>
      </c>
      <c r="J158" s="4">
        <v>0</v>
      </c>
      <c r="K158" s="9" t="s">
        <v>1149</v>
      </c>
    </row>
    <row r="159" spans="1:11" ht="30" x14ac:dyDescent="0.25">
      <c r="A159" s="2">
        <v>41460</v>
      </c>
      <c r="B159" t="s">
        <v>888</v>
      </c>
      <c r="C159" t="s">
        <v>889</v>
      </c>
      <c r="D159" s="6">
        <v>-304.56</v>
      </c>
      <c r="E159" s="2" t="s">
        <v>1116</v>
      </c>
      <c r="F159" s="2" t="s">
        <v>1107</v>
      </c>
      <c r="G159" t="s">
        <v>1106</v>
      </c>
      <c r="H159" t="s">
        <v>1107</v>
      </c>
      <c r="I159" s="2" t="s">
        <v>1107</v>
      </c>
      <c r="J159" s="4">
        <v>0</v>
      </c>
      <c r="K159" s="9" t="s">
        <v>1149</v>
      </c>
    </row>
    <row r="160" spans="1:11" ht="30" x14ac:dyDescent="0.25">
      <c r="A160" s="2">
        <v>41460</v>
      </c>
      <c r="B160" t="s">
        <v>890</v>
      </c>
      <c r="C160" t="s">
        <v>891</v>
      </c>
      <c r="D160" s="6">
        <v>304.56</v>
      </c>
      <c r="E160" s="2" t="s">
        <v>1116</v>
      </c>
      <c r="F160" s="2" t="s">
        <v>1107</v>
      </c>
      <c r="G160" t="s">
        <v>1106</v>
      </c>
      <c r="H160" t="s">
        <v>1107</v>
      </c>
      <c r="I160" s="2" t="s">
        <v>1107</v>
      </c>
      <c r="J160" s="4">
        <v>0</v>
      </c>
      <c r="K160" s="9" t="s">
        <v>1149</v>
      </c>
    </row>
    <row r="161" spans="1:11" x14ac:dyDescent="0.25">
      <c r="A161" s="2">
        <v>41466</v>
      </c>
      <c r="B161" t="s">
        <v>886</v>
      </c>
      <c r="C161" t="s">
        <v>887</v>
      </c>
      <c r="D161" s="6">
        <v>179.09</v>
      </c>
      <c r="E161" s="2" t="s">
        <v>1127</v>
      </c>
      <c r="F161" s="2" t="s">
        <v>1107</v>
      </c>
      <c r="G161" t="s">
        <v>1106</v>
      </c>
      <c r="H161" t="s">
        <v>1106</v>
      </c>
      <c r="I161" s="2" t="s">
        <v>1106</v>
      </c>
      <c r="J161" s="4">
        <v>179.09</v>
      </c>
      <c r="K161" s="9" t="s">
        <v>1133</v>
      </c>
    </row>
    <row r="162" spans="1:11" x14ac:dyDescent="0.25">
      <c r="A162" s="2">
        <v>41466</v>
      </c>
      <c r="B162" t="s">
        <v>886</v>
      </c>
      <c r="C162" t="s">
        <v>887</v>
      </c>
      <c r="D162" s="6">
        <v>179.09</v>
      </c>
      <c r="E162" s="2" t="s">
        <v>1127</v>
      </c>
      <c r="F162" s="2" t="s">
        <v>1107</v>
      </c>
      <c r="G162" t="s">
        <v>1106</v>
      </c>
      <c r="H162" t="s">
        <v>1106</v>
      </c>
      <c r="I162" s="2" t="s">
        <v>1106</v>
      </c>
      <c r="J162" s="4">
        <v>179.09</v>
      </c>
      <c r="K162" s="9" t="s">
        <v>1133</v>
      </c>
    </row>
    <row r="163" spans="1:11" x14ac:dyDescent="0.25">
      <c r="A163" s="2">
        <v>41466</v>
      </c>
      <c r="B163" t="s">
        <v>886</v>
      </c>
      <c r="C163" t="s">
        <v>887</v>
      </c>
      <c r="D163" s="6">
        <v>179.09</v>
      </c>
      <c r="E163" s="2" t="s">
        <v>1127</v>
      </c>
      <c r="F163" s="2" t="s">
        <v>1107</v>
      </c>
      <c r="G163" t="s">
        <v>1106</v>
      </c>
      <c r="H163" t="s">
        <v>1106</v>
      </c>
      <c r="I163" s="2" t="s">
        <v>1106</v>
      </c>
      <c r="J163" s="4">
        <v>179.09</v>
      </c>
      <c r="K163" s="9" t="s">
        <v>1133</v>
      </c>
    </row>
    <row r="164" spans="1:11" ht="30" x14ac:dyDescent="0.25">
      <c r="A164" s="2">
        <v>41491</v>
      </c>
      <c r="B164" t="s">
        <v>878</v>
      </c>
      <c r="C164" t="s">
        <v>879</v>
      </c>
      <c r="D164" s="6">
        <v>22.95</v>
      </c>
      <c r="E164" s="2" t="s">
        <v>1119</v>
      </c>
      <c r="F164" s="2" t="s">
        <v>1107</v>
      </c>
      <c r="G164" t="s">
        <v>1106</v>
      </c>
      <c r="H164" t="s">
        <v>1107</v>
      </c>
      <c r="I164" s="2" t="s">
        <v>1107</v>
      </c>
      <c r="J164" s="4">
        <v>0</v>
      </c>
      <c r="K164" s="9" t="s">
        <v>1149</v>
      </c>
    </row>
    <row r="165" spans="1:11" ht="30" x14ac:dyDescent="0.25">
      <c r="A165" s="2">
        <v>41491</v>
      </c>
      <c r="B165" t="s">
        <v>880</v>
      </c>
      <c r="C165" t="s">
        <v>879</v>
      </c>
      <c r="D165" s="6">
        <v>32.479999999999997</v>
      </c>
      <c r="E165" s="2" t="s">
        <v>1119</v>
      </c>
      <c r="F165" s="2" t="s">
        <v>1107</v>
      </c>
      <c r="G165" t="s">
        <v>1106</v>
      </c>
      <c r="H165" t="s">
        <v>1107</v>
      </c>
      <c r="I165" s="2" t="s">
        <v>1107</v>
      </c>
      <c r="J165" s="4">
        <v>0</v>
      </c>
      <c r="K165" s="9" t="s">
        <v>1149</v>
      </c>
    </row>
    <row r="166" spans="1:11" ht="30" x14ac:dyDescent="0.25">
      <c r="A166" s="2">
        <v>41491</v>
      </c>
      <c r="B166" t="s">
        <v>881</v>
      </c>
      <c r="C166" t="s">
        <v>879</v>
      </c>
      <c r="D166" s="6">
        <v>25.49</v>
      </c>
      <c r="E166" s="2" t="s">
        <v>1119</v>
      </c>
      <c r="F166" s="2" t="s">
        <v>1107</v>
      </c>
      <c r="G166" t="s">
        <v>1106</v>
      </c>
      <c r="H166" t="s">
        <v>1107</v>
      </c>
      <c r="I166" s="2" t="s">
        <v>1107</v>
      </c>
      <c r="J166" s="4">
        <v>0</v>
      </c>
      <c r="K166" s="9" t="s">
        <v>1149</v>
      </c>
    </row>
    <row r="167" spans="1:11" ht="30" x14ac:dyDescent="0.25">
      <c r="A167" s="2">
        <v>41491</v>
      </c>
      <c r="B167" t="s">
        <v>882</v>
      </c>
      <c r="C167" t="s">
        <v>879</v>
      </c>
      <c r="D167" s="6">
        <v>14.67</v>
      </c>
      <c r="E167" s="2" t="s">
        <v>1119</v>
      </c>
      <c r="F167" s="2" t="s">
        <v>1107</v>
      </c>
      <c r="G167" t="s">
        <v>1106</v>
      </c>
      <c r="H167" t="s">
        <v>1107</v>
      </c>
      <c r="I167" s="2" t="s">
        <v>1107</v>
      </c>
      <c r="J167" s="4">
        <v>0</v>
      </c>
      <c r="K167" s="9" t="s">
        <v>1149</v>
      </c>
    </row>
    <row r="168" spans="1:11" ht="30" x14ac:dyDescent="0.25">
      <c r="A168" s="2">
        <v>41491</v>
      </c>
      <c r="B168" t="s">
        <v>883</v>
      </c>
      <c r="C168" t="s">
        <v>879</v>
      </c>
      <c r="D168" s="6">
        <v>12.45</v>
      </c>
      <c r="E168" s="2" t="s">
        <v>1119</v>
      </c>
      <c r="F168" s="2" t="s">
        <v>1107</v>
      </c>
      <c r="G168" t="s">
        <v>1106</v>
      </c>
      <c r="H168" t="s">
        <v>1107</v>
      </c>
      <c r="I168" s="2" t="s">
        <v>1107</v>
      </c>
      <c r="J168" s="4">
        <v>0</v>
      </c>
      <c r="K168" s="9" t="s">
        <v>1149</v>
      </c>
    </row>
    <row r="169" spans="1:11" ht="30" x14ac:dyDescent="0.25">
      <c r="A169" s="2">
        <v>41491</v>
      </c>
      <c r="B169" t="s">
        <v>884</v>
      </c>
      <c r="C169" t="s">
        <v>879</v>
      </c>
      <c r="D169" s="6">
        <v>27.38</v>
      </c>
      <c r="E169" s="2" t="s">
        <v>1119</v>
      </c>
      <c r="F169" s="2" t="s">
        <v>1107</v>
      </c>
      <c r="G169" t="s">
        <v>1106</v>
      </c>
      <c r="H169" t="s">
        <v>1107</v>
      </c>
      <c r="I169" s="2" t="s">
        <v>1107</v>
      </c>
      <c r="J169" s="4">
        <v>0</v>
      </c>
      <c r="K169" s="9" t="s">
        <v>1149</v>
      </c>
    </row>
    <row r="170" spans="1:11" ht="30" x14ac:dyDescent="0.25">
      <c r="A170" s="2">
        <v>41491</v>
      </c>
      <c r="B170" t="s">
        <v>885</v>
      </c>
      <c r="C170" t="s">
        <v>879</v>
      </c>
      <c r="D170" s="6">
        <v>43.64</v>
      </c>
      <c r="E170" s="2" t="s">
        <v>1119</v>
      </c>
      <c r="F170" s="2" t="s">
        <v>1107</v>
      </c>
      <c r="G170" t="s">
        <v>1106</v>
      </c>
      <c r="H170" t="s">
        <v>1107</v>
      </c>
      <c r="I170" s="2" t="s">
        <v>1107</v>
      </c>
      <c r="J170" s="4">
        <v>0</v>
      </c>
      <c r="K170" s="9" t="s">
        <v>1149</v>
      </c>
    </row>
    <row r="171" spans="1:11" ht="30" x14ac:dyDescent="0.25">
      <c r="A171" s="2">
        <v>41509</v>
      </c>
      <c r="B171" t="s">
        <v>876</v>
      </c>
      <c r="C171" t="s">
        <v>877</v>
      </c>
      <c r="D171" s="6">
        <v>31.45</v>
      </c>
      <c r="E171" s="2" t="s">
        <v>1116</v>
      </c>
      <c r="F171" s="2" t="s">
        <v>1107</v>
      </c>
      <c r="G171" t="s">
        <v>1106</v>
      </c>
      <c r="H171" t="s">
        <v>1107</v>
      </c>
      <c r="I171" s="2" t="s">
        <v>1107</v>
      </c>
      <c r="J171" s="4">
        <v>0</v>
      </c>
      <c r="K171" s="9" t="s">
        <v>1149</v>
      </c>
    </row>
    <row r="172" spans="1:11" ht="30" x14ac:dyDescent="0.25">
      <c r="A172" s="2">
        <v>41512</v>
      </c>
      <c r="B172" t="s">
        <v>873</v>
      </c>
      <c r="C172" t="s">
        <v>592</v>
      </c>
      <c r="D172" s="6">
        <v>75.099999999999994</v>
      </c>
      <c r="E172" s="2" t="s">
        <v>1119</v>
      </c>
      <c r="F172" s="2" t="s">
        <v>1107</v>
      </c>
      <c r="G172" t="s">
        <v>1106</v>
      </c>
      <c r="H172" t="s">
        <v>1107</v>
      </c>
      <c r="I172" s="2" t="s">
        <v>1107</v>
      </c>
      <c r="J172" s="4">
        <v>0</v>
      </c>
      <c r="K172" s="9" t="s">
        <v>1149</v>
      </c>
    </row>
    <row r="173" spans="1:11" ht="30" x14ac:dyDescent="0.25">
      <c r="A173" s="2">
        <v>41512</v>
      </c>
      <c r="B173" t="s">
        <v>874</v>
      </c>
      <c r="C173" t="s">
        <v>592</v>
      </c>
      <c r="D173" s="6">
        <v>9.98</v>
      </c>
      <c r="E173" s="2" t="s">
        <v>1119</v>
      </c>
      <c r="F173" s="2" t="s">
        <v>1107</v>
      </c>
      <c r="G173" t="s">
        <v>1106</v>
      </c>
      <c r="H173" t="s">
        <v>1107</v>
      </c>
      <c r="I173" s="2" t="s">
        <v>1107</v>
      </c>
      <c r="J173" s="4">
        <v>0</v>
      </c>
      <c r="K173" s="9" t="s">
        <v>1149</v>
      </c>
    </row>
    <row r="174" spans="1:11" ht="30" x14ac:dyDescent="0.25">
      <c r="A174" s="2">
        <v>41512</v>
      </c>
      <c r="B174" t="s">
        <v>875</v>
      </c>
      <c r="C174" t="s">
        <v>592</v>
      </c>
      <c r="D174" s="6">
        <v>67.84</v>
      </c>
      <c r="E174" s="2" t="s">
        <v>1119</v>
      </c>
      <c r="F174" s="2" t="s">
        <v>1107</v>
      </c>
      <c r="G174" t="s">
        <v>1106</v>
      </c>
      <c r="H174" t="s">
        <v>1107</v>
      </c>
      <c r="I174" s="2" t="s">
        <v>1107</v>
      </c>
      <c r="J174" s="4">
        <v>0</v>
      </c>
      <c r="K174" s="9" t="s">
        <v>1149</v>
      </c>
    </row>
    <row r="175" spans="1:11" ht="30" x14ac:dyDescent="0.25">
      <c r="A175" s="2">
        <v>41513</v>
      </c>
      <c r="B175" t="s">
        <v>871</v>
      </c>
      <c r="C175" t="s">
        <v>872</v>
      </c>
      <c r="D175" s="6">
        <v>237.31</v>
      </c>
      <c r="E175" s="2" t="s">
        <v>1117</v>
      </c>
      <c r="F175" s="2" t="s">
        <v>1107</v>
      </c>
      <c r="G175" t="s">
        <v>1106</v>
      </c>
      <c r="H175" t="s">
        <v>1107</v>
      </c>
      <c r="I175" s="2" t="s">
        <v>1107</v>
      </c>
      <c r="J175" s="4">
        <v>0</v>
      </c>
      <c r="K175" s="9" t="s">
        <v>1149</v>
      </c>
    </row>
    <row r="176" spans="1:11" ht="30" x14ac:dyDescent="0.25">
      <c r="A176" s="2">
        <v>41516</v>
      </c>
      <c r="B176" t="s">
        <v>870</v>
      </c>
      <c r="C176" t="s">
        <v>592</v>
      </c>
      <c r="D176" s="6">
        <v>22.94</v>
      </c>
      <c r="E176" s="2" t="s">
        <v>1116</v>
      </c>
      <c r="F176" s="2" t="s">
        <v>1107</v>
      </c>
      <c r="G176" t="s">
        <v>1106</v>
      </c>
      <c r="H176" t="s">
        <v>1107</v>
      </c>
      <c r="I176" s="2" t="s">
        <v>1107</v>
      </c>
      <c r="J176" s="4">
        <v>0</v>
      </c>
      <c r="K176" s="9" t="s">
        <v>1149</v>
      </c>
    </row>
    <row r="177" spans="1:12" x14ac:dyDescent="0.25">
      <c r="A177" s="2">
        <v>41517</v>
      </c>
      <c r="B177" t="s">
        <v>864</v>
      </c>
      <c r="C177" t="s">
        <v>865</v>
      </c>
      <c r="D177" s="6">
        <v>-576.71</v>
      </c>
      <c r="E177" s="2" t="s">
        <v>1129</v>
      </c>
      <c r="F177" s="2" t="s">
        <v>1107</v>
      </c>
      <c r="G177" t="s">
        <v>1106</v>
      </c>
      <c r="H177" t="s">
        <v>1107</v>
      </c>
      <c r="I177" s="2" t="s">
        <v>1107</v>
      </c>
      <c r="J177" s="4">
        <v>0</v>
      </c>
      <c r="K177" s="9">
        <f>281.78+281.78+281.78+166.77+281.78</f>
        <v>1293.8899999999999</v>
      </c>
      <c r="L177" t="s">
        <v>1109</v>
      </c>
    </row>
    <row r="178" spans="1:12" ht="30" x14ac:dyDescent="0.25">
      <c r="A178" s="2">
        <v>41517</v>
      </c>
      <c r="B178" t="s">
        <v>866</v>
      </c>
      <c r="C178" t="s">
        <v>865</v>
      </c>
      <c r="D178" s="6">
        <v>4811.78</v>
      </c>
      <c r="E178" s="2" t="s">
        <v>1129</v>
      </c>
      <c r="F178" s="2" t="s">
        <v>1107</v>
      </c>
      <c r="G178" t="s">
        <v>1106</v>
      </c>
      <c r="H178" t="s">
        <v>1107</v>
      </c>
      <c r="I178" s="2" t="s">
        <v>1107</v>
      </c>
      <c r="J178" s="4">
        <v>0</v>
      </c>
      <c r="K178" s="9" t="s">
        <v>1149</v>
      </c>
    </row>
    <row r="179" spans="1:12" ht="30" x14ac:dyDescent="0.25">
      <c r="A179" s="2">
        <v>41517</v>
      </c>
      <c r="B179" t="s">
        <v>867</v>
      </c>
      <c r="C179" t="s">
        <v>865</v>
      </c>
      <c r="D179" s="6">
        <v>-4811.78</v>
      </c>
      <c r="E179" s="2" t="s">
        <v>1129</v>
      </c>
      <c r="F179" s="2" t="s">
        <v>1107</v>
      </c>
      <c r="G179" t="s">
        <v>1106</v>
      </c>
      <c r="H179" t="s">
        <v>1107</v>
      </c>
      <c r="I179" s="2" t="s">
        <v>1107</v>
      </c>
      <c r="J179" s="4">
        <v>0</v>
      </c>
      <c r="K179" s="9" t="s">
        <v>1149</v>
      </c>
    </row>
    <row r="180" spans="1:12" ht="30" x14ac:dyDescent="0.25">
      <c r="A180" s="2">
        <v>41517</v>
      </c>
      <c r="B180" t="s">
        <v>868</v>
      </c>
      <c r="C180" t="s">
        <v>865</v>
      </c>
      <c r="D180" s="6">
        <v>-3826.18</v>
      </c>
      <c r="E180" s="2" t="s">
        <v>1129</v>
      </c>
      <c r="F180" s="2" t="s">
        <v>1107</v>
      </c>
      <c r="G180" t="s">
        <v>1106</v>
      </c>
      <c r="H180" t="s">
        <v>1107</v>
      </c>
      <c r="I180" s="2" t="s">
        <v>1107</v>
      </c>
      <c r="J180" s="4">
        <v>0</v>
      </c>
      <c r="K180" s="9" t="s">
        <v>1149</v>
      </c>
    </row>
    <row r="181" spans="1:12" ht="30" x14ac:dyDescent="0.25">
      <c r="A181" s="2">
        <v>41517</v>
      </c>
      <c r="B181" t="s">
        <v>869</v>
      </c>
      <c r="C181" t="s">
        <v>865</v>
      </c>
      <c r="D181" s="6">
        <v>-1305.77</v>
      </c>
      <c r="E181" s="2" t="s">
        <v>1129</v>
      </c>
      <c r="F181" s="2" t="s">
        <v>1107</v>
      </c>
      <c r="G181" t="s">
        <v>1106</v>
      </c>
      <c r="H181" t="s">
        <v>1107</v>
      </c>
      <c r="I181" s="2" t="s">
        <v>1107</v>
      </c>
      <c r="J181" s="4">
        <v>0</v>
      </c>
      <c r="K181" s="9" t="s">
        <v>1149</v>
      </c>
    </row>
    <row r="182" spans="1:12" ht="30" x14ac:dyDescent="0.25">
      <c r="A182" s="2">
        <v>41521</v>
      </c>
      <c r="B182" t="s">
        <v>860</v>
      </c>
      <c r="C182" t="s">
        <v>660</v>
      </c>
      <c r="D182" s="6">
        <v>118.34</v>
      </c>
      <c r="E182" s="2" t="s">
        <v>1115</v>
      </c>
      <c r="F182" s="2" t="s">
        <v>1107</v>
      </c>
      <c r="G182" t="s">
        <v>1106</v>
      </c>
      <c r="H182" t="s">
        <v>1107</v>
      </c>
      <c r="I182" s="2" t="s">
        <v>1107</v>
      </c>
      <c r="J182" s="4">
        <v>0</v>
      </c>
      <c r="K182" s="9" t="s">
        <v>1149</v>
      </c>
    </row>
    <row r="183" spans="1:12" ht="30" x14ac:dyDescent="0.25">
      <c r="A183" s="2">
        <v>41521</v>
      </c>
      <c r="B183" t="s">
        <v>861</v>
      </c>
      <c r="C183" t="s">
        <v>862</v>
      </c>
      <c r="D183" s="6">
        <v>6.46</v>
      </c>
      <c r="E183" s="2" t="s">
        <v>1115</v>
      </c>
      <c r="F183" s="2" t="s">
        <v>1107</v>
      </c>
      <c r="G183" t="s">
        <v>1106</v>
      </c>
      <c r="H183" t="s">
        <v>1107</v>
      </c>
      <c r="I183" s="2" t="s">
        <v>1107</v>
      </c>
      <c r="J183" s="4">
        <v>0</v>
      </c>
      <c r="K183" s="9" t="s">
        <v>1149</v>
      </c>
    </row>
    <row r="184" spans="1:12" ht="30" x14ac:dyDescent="0.25">
      <c r="A184" s="2">
        <v>41521</v>
      </c>
      <c r="B184" t="s">
        <v>863</v>
      </c>
      <c r="C184" t="s">
        <v>862</v>
      </c>
      <c r="D184" s="6">
        <v>118.34</v>
      </c>
      <c r="E184" s="2" t="s">
        <v>1115</v>
      </c>
      <c r="F184" s="2" t="s">
        <v>1107</v>
      </c>
      <c r="G184" t="s">
        <v>1106</v>
      </c>
      <c r="H184" t="s">
        <v>1107</v>
      </c>
      <c r="I184" s="2" t="s">
        <v>1107</v>
      </c>
      <c r="J184" s="4">
        <v>0</v>
      </c>
      <c r="K184" s="9" t="s">
        <v>1149</v>
      </c>
    </row>
    <row r="185" spans="1:12" ht="30" x14ac:dyDescent="0.25">
      <c r="A185" s="2">
        <v>41522</v>
      </c>
      <c r="B185" t="s">
        <v>858</v>
      </c>
      <c r="C185" t="s">
        <v>859</v>
      </c>
      <c r="D185" s="6">
        <v>12.95</v>
      </c>
      <c r="E185" s="2" t="s">
        <v>1127</v>
      </c>
      <c r="F185" s="2" t="s">
        <v>1107</v>
      </c>
      <c r="G185" t="s">
        <v>1106</v>
      </c>
      <c r="H185" t="s">
        <v>1107</v>
      </c>
      <c r="I185" s="2" t="s">
        <v>1107</v>
      </c>
      <c r="J185" s="4">
        <v>0</v>
      </c>
      <c r="K185" s="9" t="s">
        <v>1149</v>
      </c>
    </row>
    <row r="186" spans="1:12" ht="30" x14ac:dyDescent="0.25">
      <c r="A186" s="2">
        <v>41523</v>
      </c>
      <c r="B186" t="s">
        <v>854</v>
      </c>
      <c r="C186" t="s">
        <v>855</v>
      </c>
      <c r="D186" s="6">
        <v>75.75</v>
      </c>
      <c r="E186" s="2" t="s">
        <v>1116</v>
      </c>
      <c r="F186" s="2" t="s">
        <v>1107</v>
      </c>
      <c r="G186" t="s">
        <v>1106</v>
      </c>
      <c r="H186" t="s">
        <v>1107</v>
      </c>
      <c r="I186" s="2" t="s">
        <v>1107</v>
      </c>
      <c r="J186" s="4">
        <v>0</v>
      </c>
      <c r="K186" s="9" t="s">
        <v>1149</v>
      </c>
    </row>
    <row r="187" spans="1:12" ht="30" x14ac:dyDescent="0.25">
      <c r="A187" s="2">
        <v>41523</v>
      </c>
      <c r="B187" t="s">
        <v>856</v>
      </c>
      <c r="C187" t="s">
        <v>857</v>
      </c>
      <c r="D187" s="6">
        <v>9.26</v>
      </c>
      <c r="E187" s="2" t="s">
        <v>1116</v>
      </c>
      <c r="F187" s="2" t="s">
        <v>1107</v>
      </c>
      <c r="G187" t="s">
        <v>1106</v>
      </c>
      <c r="H187" t="s">
        <v>1107</v>
      </c>
      <c r="I187" s="2" t="s">
        <v>1107</v>
      </c>
      <c r="J187" s="4">
        <v>0</v>
      </c>
      <c r="K187" s="9" t="s">
        <v>1149</v>
      </c>
    </row>
    <row r="188" spans="1:12" ht="30" x14ac:dyDescent="0.25">
      <c r="A188" s="2">
        <v>41528</v>
      </c>
      <c r="B188" t="s">
        <v>851</v>
      </c>
      <c r="C188" t="s">
        <v>646</v>
      </c>
      <c r="D188" s="6">
        <v>3.24</v>
      </c>
      <c r="E188" s="2" t="s">
        <v>1115</v>
      </c>
      <c r="F188" s="2" t="s">
        <v>1107</v>
      </c>
      <c r="G188" t="s">
        <v>1106</v>
      </c>
      <c r="H188" t="s">
        <v>1107</v>
      </c>
      <c r="I188" s="2" t="s">
        <v>1107</v>
      </c>
      <c r="J188" s="4">
        <v>0</v>
      </c>
      <c r="K188" s="9" t="s">
        <v>1149</v>
      </c>
    </row>
    <row r="189" spans="1:12" ht="30" x14ac:dyDescent="0.25">
      <c r="A189" s="2">
        <v>41528</v>
      </c>
      <c r="B189" t="s">
        <v>852</v>
      </c>
      <c r="C189" t="s">
        <v>853</v>
      </c>
      <c r="D189" s="6">
        <v>21.59</v>
      </c>
      <c r="E189" s="2" t="s">
        <v>1115</v>
      </c>
      <c r="F189" s="2" t="s">
        <v>1107</v>
      </c>
      <c r="G189" t="s">
        <v>1106</v>
      </c>
      <c r="H189" t="s">
        <v>1107</v>
      </c>
      <c r="I189" s="2" t="s">
        <v>1107</v>
      </c>
      <c r="J189" s="4">
        <v>0</v>
      </c>
      <c r="K189" s="9" t="s">
        <v>1149</v>
      </c>
    </row>
    <row r="190" spans="1:12" ht="30" x14ac:dyDescent="0.25">
      <c r="A190" s="2">
        <v>41531</v>
      </c>
      <c r="B190" t="s">
        <v>849</v>
      </c>
      <c r="C190" t="s">
        <v>850</v>
      </c>
      <c r="D190" s="6">
        <v>297</v>
      </c>
      <c r="E190" s="2" t="s">
        <v>1129</v>
      </c>
      <c r="F190" s="2" t="s">
        <v>1107</v>
      </c>
      <c r="G190" t="s">
        <v>1106</v>
      </c>
      <c r="H190" t="s">
        <v>1107</v>
      </c>
      <c r="I190" s="2" t="s">
        <v>1107</v>
      </c>
      <c r="J190" s="4">
        <v>0</v>
      </c>
      <c r="K190" s="9" t="s">
        <v>1149</v>
      </c>
    </row>
    <row r="191" spans="1:12" ht="30" x14ac:dyDescent="0.25">
      <c r="A191" s="2">
        <v>41534</v>
      </c>
      <c r="B191" t="s">
        <v>848</v>
      </c>
      <c r="C191" t="s">
        <v>847</v>
      </c>
      <c r="D191" s="6">
        <v>3.04</v>
      </c>
      <c r="E191" s="2" t="s">
        <v>1117</v>
      </c>
      <c r="F191" s="2" t="s">
        <v>1107</v>
      </c>
      <c r="G191" t="s">
        <v>1106</v>
      </c>
      <c r="H191" t="s">
        <v>1107</v>
      </c>
      <c r="I191" s="2" t="s">
        <v>1107</v>
      </c>
      <c r="J191" s="4">
        <v>0</v>
      </c>
      <c r="K191" s="9" t="s">
        <v>1149</v>
      </c>
    </row>
    <row r="192" spans="1:12" ht="30" x14ac:dyDescent="0.25">
      <c r="A192" s="2">
        <v>41540</v>
      </c>
      <c r="B192" t="s">
        <v>846</v>
      </c>
      <c r="C192" t="s">
        <v>847</v>
      </c>
      <c r="D192" s="6">
        <v>1.72</v>
      </c>
      <c r="E192" s="2" t="s">
        <v>1119</v>
      </c>
      <c r="F192" s="2" t="s">
        <v>1107</v>
      </c>
      <c r="G192" t="s">
        <v>1106</v>
      </c>
      <c r="H192" t="s">
        <v>1107</v>
      </c>
      <c r="I192" s="2" t="s">
        <v>1107</v>
      </c>
      <c r="J192" s="4">
        <v>0</v>
      </c>
      <c r="K192" s="9" t="s">
        <v>1149</v>
      </c>
    </row>
    <row r="193" spans="1:11" ht="30" x14ac:dyDescent="0.25">
      <c r="A193" s="2">
        <v>41541</v>
      </c>
      <c r="B193" t="s">
        <v>844</v>
      </c>
      <c r="C193" t="s">
        <v>845</v>
      </c>
      <c r="D193" s="6">
        <v>92</v>
      </c>
      <c r="E193" s="2" t="s">
        <v>1117</v>
      </c>
      <c r="F193" s="2" t="s">
        <v>1107</v>
      </c>
      <c r="G193" t="s">
        <v>1106</v>
      </c>
      <c r="H193" t="s">
        <v>1107</v>
      </c>
      <c r="I193" s="2" t="s">
        <v>1107</v>
      </c>
      <c r="J193" s="4">
        <v>0</v>
      </c>
      <c r="K193" s="9" t="s">
        <v>1149</v>
      </c>
    </row>
    <row r="194" spans="1:11" ht="30" x14ac:dyDescent="0.25">
      <c r="A194" s="2">
        <v>41543</v>
      </c>
      <c r="B194" t="s">
        <v>838</v>
      </c>
      <c r="C194" t="s">
        <v>839</v>
      </c>
      <c r="D194" s="6">
        <v>60.85</v>
      </c>
      <c r="E194" s="2" t="s">
        <v>1127</v>
      </c>
      <c r="F194" s="2" t="s">
        <v>1107</v>
      </c>
      <c r="G194" t="s">
        <v>1106</v>
      </c>
      <c r="H194" t="s">
        <v>1107</v>
      </c>
      <c r="I194" s="2" t="s">
        <v>1107</v>
      </c>
      <c r="J194" s="4">
        <v>0</v>
      </c>
      <c r="K194" s="9" t="s">
        <v>1149</v>
      </c>
    </row>
    <row r="195" spans="1:11" ht="30" x14ac:dyDescent="0.25">
      <c r="A195" s="2">
        <v>41543</v>
      </c>
      <c r="B195" t="s">
        <v>840</v>
      </c>
      <c r="C195" t="s">
        <v>841</v>
      </c>
      <c r="D195" s="6">
        <v>175.75</v>
      </c>
      <c r="E195" s="2" t="s">
        <v>1127</v>
      </c>
      <c r="F195" s="2" t="s">
        <v>1107</v>
      </c>
      <c r="G195" t="s">
        <v>1106</v>
      </c>
      <c r="H195" t="s">
        <v>1107</v>
      </c>
      <c r="I195" s="2" t="s">
        <v>1107</v>
      </c>
      <c r="J195" s="4">
        <v>0</v>
      </c>
      <c r="K195" s="9" t="s">
        <v>1149</v>
      </c>
    </row>
    <row r="196" spans="1:11" ht="30" x14ac:dyDescent="0.25">
      <c r="A196" s="2">
        <v>41543</v>
      </c>
      <c r="B196" t="s">
        <v>842</v>
      </c>
      <c r="C196" t="s">
        <v>843</v>
      </c>
      <c r="D196" s="6">
        <v>98.72</v>
      </c>
      <c r="E196" s="2" t="s">
        <v>1127</v>
      </c>
      <c r="F196" s="2" t="s">
        <v>1107</v>
      </c>
      <c r="G196" t="s">
        <v>1106</v>
      </c>
      <c r="H196" t="s">
        <v>1107</v>
      </c>
      <c r="I196" s="2" t="s">
        <v>1107</v>
      </c>
      <c r="J196" s="4">
        <v>0</v>
      </c>
      <c r="K196" s="9" t="s">
        <v>1149</v>
      </c>
    </row>
    <row r="197" spans="1:11" ht="30" x14ac:dyDescent="0.25">
      <c r="A197" s="2">
        <v>41547</v>
      </c>
      <c r="B197" t="s">
        <v>835</v>
      </c>
      <c r="C197" t="s">
        <v>836</v>
      </c>
      <c r="D197" s="6">
        <v>92</v>
      </c>
      <c r="E197" s="2" t="s">
        <v>1119</v>
      </c>
      <c r="F197" s="2" t="s">
        <v>1107</v>
      </c>
      <c r="G197" t="s">
        <v>1106</v>
      </c>
      <c r="H197" t="s">
        <v>1107</v>
      </c>
      <c r="I197" s="2" t="s">
        <v>1107</v>
      </c>
      <c r="J197" s="4">
        <v>0</v>
      </c>
      <c r="K197" s="9" t="s">
        <v>1149</v>
      </c>
    </row>
    <row r="198" spans="1:11" ht="30" x14ac:dyDescent="0.25">
      <c r="A198" s="2">
        <v>41547</v>
      </c>
      <c r="B198" t="s">
        <v>837</v>
      </c>
      <c r="C198" t="s">
        <v>77</v>
      </c>
      <c r="D198" s="6">
        <v>37.79</v>
      </c>
      <c r="E198" s="2" t="s">
        <v>1119</v>
      </c>
      <c r="F198" s="2" t="s">
        <v>1107</v>
      </c>
      <c r="G198" t="s">
        <v>1106</v>
      </c>
      <c r="H198" t="s">
        <v>1107</v>
      </c>
      <c r="I198" s="2" t="s">
        <v>1107</v>
      </c>
      <c r="J198" s="4">
        <v>0</v>
      </c>
      <c r="K198" s="9" t="s">
        <v>1149</v>
      </c>
    </row>
    <row r="199" spans="1:11" ht="30" x14ac:dyDescent="0.25">
      <c r="A199" s="2">
        <v>41550</v>
      </c>
      <c r="B199" t="s">
        <v>834</v>
      </c>
      <c r="C199" t="s">
        <v>646</v>
      </c>
      <c r="D199" s="6">
        <v>2.2400000000000002</v>
      </c>
      <c r="E199" s="2" t="s">
        <v>1127</v>
      </c>
      <c r="F199" s="2" t="s">
        <v>1107</v>
      </c>
      <c r="G199" t="s">
        <v>1106</v>
      </c>
      <c r="H199" t="s">
        <v>1107</v>
      </c>
      <c r="I199" s="2" t="s">
        <v>1107</v>
      </c>
      <c r="J199" s="4">
        <v>0</v>
      </c>
      <c r="K199" s="9" t="s">
        <v>1149</v>
      </c>
    </row>
    <row r="200" spans="1:11" ht="30" x14ac:dyDescent="0.25">
      <c r="A200" s="2">
        <v>41584</v>
      </c>
      <c r="B200" t="s">
        <v>832</v>
      </c>
      <c r="C200" t="s">
        <v>833</v>
      </c>
      <c r="D200" s="6">
        <v>92</v>
      </c>
      <c r="E200" s="2" t="s">
        <v>1115</v>
      </c>
      <c r="F200" s="2" t="s">
        <v>1107</v>
      </c>
      <c r="G200" t="s">
        <v>1106</v>
      </c>
      <c r="H200" t="s">
        <v>1107</v>
      </c>
      <c r="I200" s="2" t="s">
        <v>1107</v>
      </c>
      <c r="J200" s="4">
        <v>0</v>
      </c>
      <c r="K200" s="9" t="s">
        <v>1149</v>
      </c>
    </row>
    <row r="201" spans="1:11" ht="30" x14ac:dyDescent="0.25">
      <c r="A201" s="2">
        <v>41591</v>
      </c>
      <c r="B201" t="s">
        <v>830</v>
      </c>
      <c r="C201" t="s">
        <v>831</v>
      </c>
      <c r="D201" s="6">
        <v>64.78</v>
      </c>
      <c r="E201" s="2" t="s">
        <v>1115</v>
      </c>
      <c r="F201" s="2" t="s">
        <v>1107</v>
      </c>
      <c r="G201" t="s">
        <v>1106</v>
      </c>
      <c r="H201" t="s">
        <v>1107</v>
      </c>
      <c r="I201" s="2" t="s">
        <v>1107</v>
      </c>
      <c r="J201" s="4">
        <v>0</v>
      </c>
      <c r="K201" s="9" t="s">
        <v>1149</v>
      </c>
    </row>
    <row r="202" spans="1:11" ht="30" x14ac:dyDescent="0.25">
      <c r="A202" s="2">
        <v>41593</v>
      </c>
      <c r="B202" t="s">
        <v>828</v>
      </c>
      <c r="C202" t="s">
        <v>829</v>
      </c>
      <c r="D202" s="6">
        <v>2869.8</v>
      </c>
      <c r="E202" s="2" t="s">
        <v>1116</v>
      </c>
      <c r="F202" s="2" t="s">
        <v>1107</v>
      </c>
      <c r="G202" t="s">
        <v>1106</v>
      </c>
      <c r="H202" t="s">
        <v>1107</v>
      </c>
      <c r="I202" s="2" t="s">
        <v>1107</v>
      </c>
      <c r="J202" s="4">
        <v>0</v>
      </c>
      <c r="K202" s="9" t="s">
        <v>1149</v>
      </c>
    </row>
    <row r="203" spans="1:11" ht="30" x14ac:dyDescent="0.25">
      <c r="A203" s="2">
        <v>41604</v>
      </c>
      <c r="B203" t="s">
        <v>826</v>
      </c>
      <c r="C203" t="s">
        <v>827</v>
      </c>
      <c r="D203" s="6">
        <v>134.25</v>
      </c>
      <c r="E203" s="2" t="s">
        <v>1117</v>
      </c>
      <c r="F203" s="2" t="s">
        <v>1107</v>
      </c>
      <c r="G203" t="s">
        <v>1106</v>
      </c>
      <c r="H203" t="s">
        <v>1107</v>
      </c>
      <c r="I203" s="2" t="s">
        <v>1107</v>
      </c>
      <c r="J203" s="4">
        <v>0</v>
      </c>
      <c r="K203" s="9" t="s">
        <v>1149</v>
      </c>
    </row>
    <row r="204" spans="1:11" ht="30" x14ac:dyDescent="0.25">
      <c r="A204" s="2">
        <v>41644</v>
      </c>
      <c r="B204" t="s">
        <v>801</v>
      </c>
      <c r="C204" s="15" t="s">
        <v>802</v>
      </c>
      <c r="D204" s="16">
        <v>17.010000000000002</v>
      </c>
      <c r="E204" s="2" t="s">
        <v>1128</v>
      </c>
      <c r="F204" s="2" t="s">
        <v>1107</v>
      </c>
      <c r="G204" t="s">
        <v>1106</v>
      </c>
      <c r="H204" t="s">
        <v>1107</v>
      </c>
      <c r="I204" s="2" t="s">
        <v>1107</v>
      </c>
      <c r="J204" s="4">
        <v>0</v>
      </c>
      <c r="K204" s="9" t="s">
        <v>1149</v>
      </c>
    </row>
    <row r="205" spans="1:11" ht="30" x14ac:dyDescent="0.25">
      <c r="A205" s="2">
        <v>41647</v>
      </c>
      <c r="B205" t="s">
        <v>824</v>
      </c>
      <c r="C205" t="s">
        <v>825</v>
      </c>
      <c r="D205" s="6">
        <v>67.900000000000006</v>
      </c>
      <c r="E205" s="2" t="s">
        <v>1115</v>
      </c>
      <c r="F205" s="2" t="s">
        <v>1107</v>
      </c>
      <c r="G205" t="s">
        <v>1106</v>
      </c>
      <c r="H205" t="s">
        <v>1107</v>
      </c>
      <c r="I205" s="2" t="s">
        <v>1107</v>
      </c>
      <c r="J205" s="4">
        <v>0</v>
      </c>
      <c r="K205" s="9" t="s">
        <v>1149</v>
      </c>
    </row>
    <row r="206" spans="1:11" ht="30" x14ac:dyDescent="0.25">
      <c r="A206" s="2">
        <v>41647</v>
      </c>
      <c r="B206" t="s">
        <v>824</v>
      </c>
      <c r="C206" t="s">
        <v>825</v>
      </c>
      <c r="D206" s="6">
        <v>67.900000000000006</v>
      </c>
      <c r="E206" s="2" t="s">
        <v>1115</v>
      </c>
      <c r="F206" s="2" t="s">
        <v>1107</v>
      </c>
      <c r="G206" t="s">
        <v>1106</v>
      </c>
      <c r="H206" t="s">
        <v>1107</v>
      </c>
      <c r="I206" s="2" t="s">
        <v>1107</v>
      </c>
      <c r="J206" s="4">
        <v>0</v>
      </c>
      <c r="K206" s="9" t="s">
        <v>1149</v>
      </c>
    </row>
    <row r="207" spans="1:11" ht="30" x14ac:dyDescent="0.25">
      <c r="A207" s="2">
        <v>41647</v>
      </c>
      <c r="B207" t="s">
        <v>824</v>
      </c>
      <c r="C207" t="s">
        <v>825</v>
      </c>
      <c r="D207" s="6">
        <v>67.900000000000006</v>
      </c>
      <c r="E207" s="2" t="s">
        <v>1115</v>
      </c>
      <c r="F207" s="2" t="s">
        <v>1107</v>
      </c>
      <c r="G207" t="s">
        <v>1106</v>
      </c>
      <c r="H207" t="s">
        <v>1107</v>
      </c>
      <c r="I207" s="2" t="s">
        <v>1107</v>
      </c>
      <c r="J207" s="4">
        <v>0</v>
      </c>
      <c r="K207" s="9" t="s">
        <v>1149</v>
      </c>
    </row>
    <row r="208" spans="1:11" ht="30" x14ac:dyDescent="0.25">
      <c r="A208" s="2">
        <v>41648</v>
      </c>
      <c r="B208" t="s">
        <v>823</v>
      </c>
      <c r="C208" t="s">
        <v>660</v>
      </c>
      <c r="D208" s="6">
        <v>250.2</v>
      </c>
      <c r="E208" s="2" t="s">
        <v>1127</v>
      </c>
      <c r="F208" s="2" t="s">
        <v>1107</v>
      </c>
      <c r="G208" t="s">
        <v>1106</v>
      </c>
      <c r="H208" t="s">
        <v>1107</v>
      </c>
      <c r="I208" s="2" t="s">
        <v>1107</v>
      </c>
      <c r="J208" s="4">
        <v>0</v>
      </c>
      <c r="K208" s="9" t="s">
        <v>1149</v>
      </c>
    </row>
    <row r="209" spans="1:11" ht="30" x14ac:dyDescent="0.25">
      <c r="A209" s="2">
        <v>41649</v>
      </c>
      <c r="B209" t="s">
        <v>822</v>
      </c>
      <c r="C209" t="s">
        <v>124</v>
      </c>
      <c r="D209" s="6">
        <v>27.6</v>
      </c>
      <c r="E209" s="2" t="s">
        <v>1116</v>
      </c>
      <c r="F209" s="2" t="s">
        <v>1107</v>
      </c>
      <c r="G209" t="s">
        <v>1106</v>
      </c>
      <c r="H209" t="s">
        <v>1107</v>
      </c>
      <c r="I209" s="2" t="s">
        <v>1107</v>
      </c>
      <c r="J209" s="4">
        <v>0</v>
      </c>
      <c r="K209" s="9" t="s">
        <v>1149</v>
      </c>
    </row>
    <row r="210" spans="1:11" ht="30" x14ac:dyDescent="0.25">
      <c r="A210" s="2">
        <v>41649</v>
      </c>
      <c r="B210" t="s">
        <v>822</v>
      </c>
      <c r="C210" t="s">
        <v>124</v>
      </c>
      <c r="D210" s="6">
        <v>27.6</v>
      </c>
      <c r="E210" s="2" t="s">
        <v>1116</v>
      </c>
      <c r="F210" s="2" t="s">
        <v>1107</v>
      </c>
      <c r="G210" t="s">
        <v>1106</v>
      </c>
      <c r="H210" t="s">
        <v>1107</v>
      </c>
      <c r="I210" s="2" t="s">
        <v>1107</v>
      </c>
      <c r="J210" s="4">
        <v>0</v>
      </c>
      <c r="K210" s="9" t="s">
        <v>1149</v>
      </c>
    </row>
    <row r="211" spans="1:11" ht="30" x14ac:dyDescent="0.25">
      <c r="A211" s="2">
        <v>41649</v>
      </c>
      <c r="B211" t="s">
        <v>822</v>
      </c>
      <c r="C211" t="s">
        <v>124</v>
      </c>
      <c r="D211" s="6">
        <v>27.6</v>
      </c>
      <c r="E211" s="2" t="s">
        <v>1116</v>
      </c>
      <c r="F211" s="2" t="s">
        <v>1107</v>
      </c>
      <c r="G211" t="s">
        <v>1106</v>
      </c>
      <c r="H211" t="s">
        <v>1107</v>
      </c>
      <c r="I211" s="2" t="s">
        <v>1107</v>
      </c>
      <c r="J211" s="4">
        <v>0</v>
      </c>
      <c r="K211" s="9" t="s">
        <v>1149</v>
      </c>
    </row>
    <row r="212" spans="1:11" ht="30" x14ac:dyDescent="0.25">
      <c r="A212" s="2">
        <v>41656</v>
      </c>
      <c r="B212" t="s">
        <v>53</v>
      </c>
      <c r="C212" t="s">
        <v>821</v>
      </c>
      <c r="D212" s="6">
        <v>773.36</v>
      </c>
      <c r="E212" s="2" t="s">
        <v>1116</v>
      </c>
      <c r="F212" s="2" t="s">
        <v>1107</v>
      </c>
      <c r="G212" t="s">
        <v>1106</v>
      </c>
      <c r="H212" t="s">
        <v>1107</v>
      </c>
      <c r="I212" s="2" t="s">
        <v>1107</v>
      </c>
      <c r="J212" s="4">
        <v>0</v>
      </c>
      <c r="K212" s="9" t="s">
        <v>1149</v>
      </c>
    </row>
    <row r="213" spans="1:11" x14ac:dyDescent="0.25">
      <c r="A213" s="2">
        <v>41660</v>
      </c>
      <c r="B213" t="s">
        <v>819</v>
      </c>
      <c r="C213" t="s">
        <v>820</v>
      </c>
      <c r="D213" s="6">
        <v>115.23</v>
      </c>
      <c r="E213" s="2" t="s">
        <v>1117</v>
      </c>
      <c r="F213" s="2" t="s">
        <v>1107</v>
      </c>
      <c r="G213" t="s">
        <v>1106</v>
      </c>
      <c r="H213" t="s">
        <v>1106</v>
      </c>
      <c r="I213" s="2" t="s">
        <v>1106</v>
      </c>
      <c r="J213" s="4">
        <v>115.23</v>
      </c>
      <c r="K213" s="9" t="s">
        <v>1133</v>
      </c>
    </row>
    <row r="214" spans="1:11" x14ac:dyDescent="0.25">
      <c r="A214" s="2">
        <v>41663</v>
      </c>
      <c r="B214" t="s">
        <v>817</v>
      </c>
      <c r="C214" t="s">
        <v>818</v>
      </c>
      <c r="D214" s="6">
        <v>28.66</v>
      </c>
      <c r="E214" s="2" t="s">
        <v>1116</v>
      </c>
      <c r="F214" s="2" t="s">
        <v>1107</v>
      </c>
      <c r="G214" t="s">
        <v>1106</v>
      </c>
      <c r="H214" t="s">
        <v>1106</v>
      </c>
      <c r="I214" s="2" t="s">
        <v>1106</v>
      </c>
      <c r="J214" s="4">
        <v>28.66</v>
      </c>
      <c r="K214" s="9" t="s">
        <v>1133</v>
      </c>
    </row>
    <row r="215" spans="1:11" x14ac:dyDescent="0.25">
      <c r="A215" s="2">
        <v>41664</v>
      </c>
      <c r="B215" t="s">
        <v>815</v>
      </c>
      <c r="C215" t="s">
        <v>816</v>
      </c>
      <c r="D215" s="6">
        <v>126.31</v>
      </c>
      <c r="E215" s="2" t="s">
        <v>1129</v>
      </c>
      <c r="F215" s="2" t="s">
        <v>1107</v>
      </c>
      <c r="G215" t="s">
        <v>1106</v>
      </c>
      <c r="H215" t="s">
        <v>1106</v>
      </c>
      <c r="I215" s="2" t="s">
        <v>1106</v>
      </c>
      <c r="J215" s="4">
        <v>126.31</v>
      </c>
      <c r="K215" s="9" t="s">
        <v>1133</v>
      </c>
    </row>
    <row r="216" spans="1:11" ht="30" x14ac:dyDescent="0.25">
      <c r="A216" s="2">
        <v>41666</v>
      </c>
      <c r="B216" t="s">
        <v>813</v>
      </c>
      <c r="C216" t="s">
        <v>814</v>
      </c>
      <c r="D216" s="6">
        <v>16.399999999999999</v>
      </c>
      <c r="E216" s="2" t="s">
        <v>1119</v>
      </c>
      <c r="F216" s="2" t="s">
        <v>1107</v>
      </c>
      <c r="G216" t="s">
        <v>1106</v>
      </c>
      <c r="H216" t="s">
        <v>1107</v>
      </c>
      <c r="I216" s="2" t="s">
        <v>1107</v>
      </c>
      <c r="J216" s="4">
        <v>0</v>
      </c>
      <c r="K216" s="9" t="s">
        <v>1149</v>
      </c>
    </row>
    <row r="217" spans="1:11" ht="30" x14ac:dyDescent="0.25">
      <c r="A217" s="2">
        <v>41669</v>
      </c>
      <c r="B217" t="s">
        <v>716</v>
      </c>
      <c r="C217" t="s">
        <v>717</v>
      </c>
      <c r="D217" s="6">
        <v>98</v>
      </c>
      <c r="E217" s="2" t="s">
        <v>1127</v>
      </c>
      <c r="F217" s="2" t="s">
        <v>1107</v>
      </c>
      <c r="G217" t="s">
        <v>1106</v>
      </c>
      <c r="H217" t="s">
        <v>1107</v>
      </c>
      <c r="I217" s="2" t="s">
        <v>1107</v>
      </c>
      <c r="J217" s="4">
        <v>0</v>
      </c>
      <c r="K217" s="9" t="s">
        <v>1149</v>
      </c>
    </row>
    <row r="218" spans="1:11" ht="30" x14ac:dyDescent="0.25">
      <c r="A218" s="2">
        <v>41673</v>
      </c>
      <c r="B218" t="s">
        <v>808</v>
      </c>
      <c r="C218" t="s">
        <v>809</v>
      </c>
      <c r="D218" s="6">
        <v>42.83</v>
      </c>
      <c r="E218" s="2" t="s">
        <v>1119</v>
      </c>
      <c r="F218" s="2" t="s">
        <v>1107</v>
      </c>
      <c r="G218" t="s">
        <v>1106</v>
      </c>
      <c r="H218" t="s">
        <v>1107</v>
      </c>
      <c r="I218" s="2" t="s">
        <v>1107</v>
      </c>
      <c r="J218" s="4">
        <v>0</v>
      </c>
      <c r="K218" s="9" t="s">
        <v>1149</v>
      </c>
    </row>
    <row r="219" spans="1:11" ht="30" x14ac:dyDescent="0.25">
      <c r="A219" s="2">
        <v>41673</v>
      </c>
      <c r="B219" t="s">
        <v>810</v>
      </c>
      <c r="C219" t="s">
        <v>811</v>
      </c>
      <c r="D219" s="6">
        <v>42.87</v>
      </c>
      <c r="E219" s="2" t="s">
        <v>1119</v>
      </c>
      <c r="F219" s="2" t="s">
        <v>1107</v>
      </c>
      <c r="G219" t="s">
        <v>1106</v>
      </c>
      <c r="H219" t="s">
        <v>1107</v>
      </c>
      <c r="I219" s="2" t="s">
        <v>1107</v>
      </c>
      <c r="J219" s="4">
        <v>0</v>
      </c>
      <c r="K219" s="9" t="s">
        <v>1149</v>
      </c>
    </row>
    <row r="220" spans="1:11" ht="30" x14ac:dyDescent="0.25">
      <c r="A220" s="2">
        <v>41673</v>
      </c>
      <c r="B220" t="s">
        <v>812</v>
      </c>
      <c r="C220" t="s">
        <v>811</v>
      </c>
      <c r="D220" s="6">
        <v>48.94</v>
      </c>
      <c r="E220" s="2" t="s">
        <v>1119</v>
      </c>
      <c r="F220" s="2" t="s">
        <v>1107</v>
      </c>
      <c r="G220" t="s">
        <v>1106</v>
      </c>
      <c r="H220" t="s">
        <v>1107</v>
      </c>
      <c r="I220" s="2" t="s">
        <v>1107</v>
      </c>
      <c r="J220" s="4">
        <v>0</v>
      </c>
      <c r="K220" s="9" t="s">
        <v>1149</v>
      </c>
    </row>
    <row r="221" spans="1:11" ht="30" x14ac:dyDescent="0.25">
      <c r="A221" s="2">
        <v>41675</v>
      </c>
      <c r="B221" t="s">
        <v>801</v>
      </c>
      <c r="C221" s="15" t="s">
        <v>802</v>
      </c>
      <c r="D221" s="16">
        <v>9.48</v>
      </c>
      <c r="E221" s="2" t="s">
        <v>1115</v>
      </c>
      <c r="F221" s="2" t="s">
        <v>1107</v>
      </c>
      <c r="G221" t="s">
        <v>1106</v>
      </c>
      <c r="H221" t="s">
        <v>1107</v>
      </c>
      <c r="I221" s="2" t="s">
        <v>1107</v>
      </c>
      <c r="J221" s="4">
        <v>0</v>
      </c>
      <c r="K221" s="9" t="s">
        <v>1149</v>
      </c>
    </row>
    <row r="222" spans="1:11" ht="30" x14ac:dyDescent="0.25">
      <c r="A222" s="2">
        <v>41675</v>
      </c>
      <c r="B222" t="s">
        <v>803</v>
      </c>
      <c r="C222" t="s">
        <v>804</v>
      </c>
      <c r="D222" s="6">
        <v>153.79</v>
      </c>
      <c r="E222" s="2" t="s">
        <v>1115</v>
      </c>
      <c r="F222" s="2" t="s">
        <v>1107</v>
      </c>
      <c r="G222" t="s">
        <v>1106</v>
      </c>
      <c r="H222" t="s">
        <v>1107</v>
      </c>
      <c r="I222" s="2" t="s">
        <v>1107</v>
      </c>
      <c r="J222" s="4">
        <v>0</v>
      </c>
      <c r="K222" s="9" t="s">
        <v>1149</v>
      </c>
    </row>
    <row r="223" spans="1:11" ht="30" x14ac:dyDescent="0.25">
      <c r="A223" s="2">
        <v>41675</v>
      </c>
      <c r="B223" t="s">
        <v>805</v>
      </c>
      <c r="C223" t="s">
        <v>806</v>
      </c>
      <c r="D223" s="6">
        <v>23.19</v>
      </c>
      <c r="E223" s="2" t="s">
        <v>1115</v>
      </c>
      <c r="F223" s="2" t="s">
        <v>1107</v>
      </c>
      <c r="G223" t="s">
        <v>1106</v>
      </c>
      <c r="H223" t="s">
        <v>1107</v>
      </c>
      <c r="I223" s="2" t="s">
        <v>1107</v>
      </c>
      <c r="J223" s="4">
        <v>0</v>
      </c>
      <c r="K223" s="9" t="s">
        <v>1149</v>
      </c>
    </row>
    <row r="224" spans="1:11" ht="30" x14ac:dyDescent="0.25">
      <c r="A224" s="2">
        <v>41675</v>
      </c>
      <c r="B224" t="s">
        <v>807</v>
      </c>
      <c r="C224" t="s">
        <v>559</v>
      </c>
      <c r="D224" s="6">
        <v>48.94</v>
      </c>
      <c r="E224" s="2" t="s">
        <v>1115</v>
      </c>
      <c r="F224" s="2" t="s">
        <v>1107</v>
      </c>
      <c r="G224" t="s">
        <v>1106</v>
      </c>
      <c r="H224" t="s">
        <v>1107</v>
      </c>
      <c r="I224" s="2" t="s">
        <v>1107</v>
      </c>
      <c r="J224" s="4">
        <v>0</v>
      </c>
      <c r="K224" s="9" t="s">
        <v>1149</v>
      </c>
    </row>
    <row r="225" spans="1:11" ht="30" x14ac:dyDescent="0.25">
      <c r="A225" s="2">
        <v>41676</v>
      </c>
      <c r="B225" t="s">
        <v>800</v>
      </c>
      <c r="C225" t="s">
        <v>561</v>
      </c>
      <c r="D225" s="6">
        <v>30.92</v>
      </c>
      <c r="E225" s="2" t="s">
        <v>1127</v>
      </c>
      <c r="F225" s="2" t="s">
        <v>1107</v>
      </c>
      <c r="G225" t="s">
        <v>1106</v>
      </c>
      <c r="H225" t="s">
        <v>1107</v>
      </c>
      <c r="I225" s="2" t="s">
        <v>1107</v>
      </c>
      <c r="J225" s="4">
        <v>0</v>
      </c>
      <c r="K225" s="9" t="s">
        <v>1149</v>
      </c>
    </row>
    <row r="226" spans="1:11" ht="30" x14ac:dyDescent="0.25">
      <c r="A226" s="2">
        <v>41680</v>
      </c>
      <c r="B226" t="s">
        <v>798</v>
      </c>
      <c r="C226" t="s">
        <v>799</v>
      </c>
      <c r="D226" s="6">
        <v>24.72</v>
      </c>
      <c r="E226" s="2" t="s">
        <v>1119</v>
      </c>
      <c r="F226" s="2" t="s">
        <v>1107</v>
      </c>
      <c r="G226" t="s">
        <v>1106</v>
      </c>
      <c r="H226" t="s">
        <v>1107</v>
      </c>
      <c r="I226" s="2" t="s">
        <v>1107</v>
      </c>
      <c r="J226" s="4">
        <v>0</v>
      </c>
      <c r="K226" s="9" t="s">
        <v>1149</v>
      </c>
    </row>
    <row r="227" spans="1:11" ht="30" x14ac:dyDescent="0.25">
      <c r="A227" s="2">
        <v>41689</v>
      </c>
      <c r="B227" t="s">
        <v>797</v>
      </c>
      <c r="C227" t="s">
        <v>796</v>
      </c>
      <c r="D227" s="6">
        <v>145.19999999999999</v>
      </c>
      <c r="E227" s="2" t="s">
        <v>1115</v>
      </c>
      <c r="F227" s="2" t="s">
        <v>1107</v>
      </c>
      <c r="G227" t="s">
        <v>1106</v>
      </c>
      <c r="H227" t="s">
        <v>1107</v>
      </c>
      <c r="I227" s="2" t="s">
        <v>1107</v>
      </c>
      <c r="J227" s="4">
        <v>0</v>
      </c>
      <c r="K227" s="9" t="s">
        <v>1149</v>
      </c>
    </row>
    <row r="228" spans="1:11" ht="30" x14ac:dyDescent="0.25">
      <c r="A228" s="2">
        <v>41690</v>
      </c>
      <c r="B228" t="s">
        <v>794</v>
      </c>
      <c r="C228" t="s">
        <v>561</v>
      </c>
      <c r="D228" s="6">
        <v>21.72</v>
      </c>
      <c r="E228" s="2" t="s">
        <v>1127</v>
      </c>
      <c r="F228" s="2" t="s">
        <v>1107</v>
      </c>
      <c r="G228" t="s">
        <v>1106</v>
      </c>
      <c r="H228" t="s">
        <v>1107</v>
      </c>
      <c r="I228" s="2" t="s">
        <v>1107</v>
      </c>
      <c r="J228" s="4">
        <v>0</v>
      </c>
      <c r="K228" s="9" t="s">
        <v>1149</v>
      </c>
    </row>
    <row r="229" spans="1:11" ht="30" x14ac:dyDescent="0.25">
      <c r="A229" s="2">
        <v>41690</v>
      </c>
      <c r="B229" t="s">
        <v>795</v>
      </c>
      <c r="C229" t="s">
        <v>796</v>
      </c>
      <c r="D229" s="6">
        <v>238.92</v>
      </c>
      <c r="E229" s="2" t="s">
        <v>1127</v>
      </c>
      <c r="F229" s="2" t="s">
        <v>1107</v>
      </c>
      <c r="G229" t="s">
        <v>1106</v>
      </c>
      <c r="H229" t="s">
        <v>1107</v>
      </c>
      <c r="I229" s="2" t="s">
        <v>1107</v>
      </c>
      <c r="J229" s="4">
        <v>0</v>
      </c>
      <c r="K229" s="9" t="s">
        <v>1149</v>
      </c>
    </row>
    <row r="230" spans="1:11" ht="30" x14ac:dyDescent="0.25">
      <c r="A230" s="2">
        <v>41694</v>
      </c>
      <c r="B230" t="s">
        <v>790</v>
      </c>
      <c r="C230" t="s">
        <v>791</v>
      </c>
      <c r="D230" s="6">
        <v>67.650000000000006</v>
      </c>
      <c r="E230" s="2" t="s">
        <v>1119</v>
      </c>
      <c r="F230" s="2" t="s">
        <v>1107</v>
      </c>
      <c r="G230" t="s">
        <v>1106</v>
      </c>
      <c r="H230" t="s">
        <v>1107</v>
      </c>
      <c r="I230" s="2" t="s">
        <v>1107</v>
      </c>
      <c r="J230" s="4">
        <v>0</v>
      </c>
      <c r="K230" s="9" t="s">
        <v>1149</v>
      </c>
    </row>
    <row r="231" spans="1:11" ht="30" x14ac:dyDescent="0.25">
      <c r="A231" s="2">
        <v>41694</v>
      </c>
      <c r="B231" t="s">
        <v>792</v>
      </c>
      <c r="C231" t="s">
        <v>793</v>
      </c>
      <c r="D231" s="6">
        <v>67.650000000000006</v>
      </c>
      <c r="E231" s="2" t="s">
        <v>1119</v>
      </c>
      <c r="F231" s="2" t="s">
        <v>1107</v>
      </c>
      <c r="G231" t="s">
        <v>1106</v>
      </c>
      <c r="H231" t="s">
        <v>1107</v>
      </c>
      <c r="I231" s="2" t="s">
        <v>1107</v>
      </c>
      <c r="J231" s="4">
        <v>0</v>
      </c>
      <c r="K231" s="9" t="s">
        <v>1149</v>
      </c>
    </row>
    <row r="232" spans="1:11" ht="30" x14ac:dyDescent="0.25">
      <c r="A232" s="2">
        <v>41697</v>
      </c>
      <c r="B232" t="s">
        <v>788</v>
      </c>
      <c r="C232" t="s">
        <v>789</v>
      </c>
      <c r="D232" s="6">
        <v>308.12</v>
      </c>
      <c r="E232" s="2" t="s">
        <v>1127</v>
      </c>
      <c r="F232" s="2" t="s">
        <v>1107</v>
      </c>
      <c r="G232" t="s">
        <v>1106</v>
      </c>
      <c r="H232" t="s">
        <v>1107</v>
      </c>
      <c r="I232" s="2" t="s">
        <v>1107</v>
      </c>
      <c r="J232" s="4">
        <v>0</v>
      </c>
      <c r="K232" s="9" t="s">
        <v>1149</v>
      </c>
    </row>
    <row r="233" spans="1:11" x14ac:dyDescent="0.25">
      <c r="A233" s="2">
        <v>41697</v>
      </c>
      <c r="B233" t="s">
        <v>788</v>
      </c>
      <c r="C233" t="s">
        <v>789</v>
      </c>
      <c r="D233" s="6">
        <v>308.12</v>
      </c>
      <c r="E233" s="2" t="s">
        <v>1127</v>
      </c>
      <c r="F233" s="2" t="s">
        <v>1107</v>
      </c>
      <c r="G233" t="s">
        <v>1106</v>
      </c>
      <c r="H233" t="s">
        <v>1106</v>
      </c>
      <c r="I233" s="2" t="s">
        <v>1106</v>
      </c>
      <c r="J233" s="4">
        <v>308.12</v>
      </c>
      <c r="K233" s="9" t="s">
        <v>1134</v>
      </c>
    </row>
    <row r="234" spans="1:11" x14ac:dyDescent="0.25">
      <c r="A234" s="2">
        <v>41697</v>
      </c>
      <c r="B234" t="s">
        <v>788</v>
      </c>
      <c r="C234" t="s">
        <v>789</v>
      </c>
      <c r="D234" s="6">
        <v>308.12</v>
      </c>
      <c r="E234" s="2" t="s">
        <v>1127</v>
      </c>
      <c r="F234" s="2" t="s">
        <v>1107</v>
      </c>
      <c r="G234" t="s">
        <v>1106</v>
      </c>
      <c r="H234" t="s">
        <v>1106</v>
      </c>
      <c r="I234" s="2" t="s">
        <v>1106</v>
      </c>
      <c r="J234" s="4">
        <v>308.12</v>
      </c>
      <c r="K234" s="9" t="s">
        <v>1134</v>
      </c>
    </row>
    <row r="235" spans="1:11" ht="30" x14ac:dyDescent="0.25">
      <c r="A235" s="2">
        <v>41702</v>
      </c>
      <c r="B235" t="s">
        <v>784</v>
      </c>
      <c r="C235" t="s">
        <v>785</v>
      </c>
      <c r="D235" s="6">
        <v>29.61</v>
      </c>
      <c r="E235" s="2" t="s">
        <v>1119</v>
      </c>
      <c r="F235" s="2" t="s">
        <v>1107</v>
      </c>
      <c r="G235" t="s">
        <v>1106</v>
      </c>
      <c r="H235" t="s">
        <v>1107</v>
      </c>
      <c r="I235" s="2" t="s">
        <v>1107</v>
      </c>
      <c r="J235" s="4">
        <v>0</v>
      </c>
      <c r="K235" s="9" t="s">
        <v>1149</v>
      </c>
    </row>
    <row r="236" spans="1:11" x14ac:dyDescent="0.25">
      <c r="A236" s="2">
        <v>41702</v>
      </c>
      <c r="B236" t="s">
        <v>786</v>
      </c>
      <c r="C236" t="s">
        <v>787</v>
      </c>
      <c r="D236" s="6">
        <v>29.61</v>
      </c>
      <c r="E236" s="2" t="s">
        <v>1119</v>
      </c>
      <c r="F236" s="2" t="s">
        <v>1107</v>
      </c>
      <c r="G236" t="s">
        <v>1106</v>
      </c>
      <c r="H236" t="s">
        <v>1106</v>
      </c>
      <c r="I236" s="2" t="s">
        <v>1106</v>
      </c>
      <c r="J236" s="4">
        <v>29.61</v>
      </c>
      <c r="K236" s="11" t="s">
        <v>1123</v>
      </c>
    </row>
    <row r="237" spans="1:11" ht="30" x14ac:dyDescent="0.25">
      <c r="A237" s="2">
        <v>41705</v>
      </c>
      <c r="B237" t="s">
        <v>782</v>
      </c>
      <c r="C237" t="s">
        <v>783</v>
      </c>
      <c r="D237" s="6">
        <v>19</v>
      </c>
      <c r="E237" s="2" t="s">
        <v>1116</v>
      </c>
      <c r="F237" s="2" t="s">
        <v>1107</v>
      </c>
      <c r="G237" t="s">
        <v>1106</v>
      </c>
      <c r="H237" t="s">
        <v>1107</v>
      </c>
      <c r="I237" s="2" t="s">
        <v>1107</v>
      </c>
      <c r="J237" s="4">
        <v>0</v>
      </c>
      <c r="K237" s="9" t="s">
        <v>1149</v>
      </c>
    </row>
    <row r="238" spans="1:11" ht="30" x14ac:dyDescent="0.25">
      <c r="A238" s="2">
        <v>41706</v>
      </c>
      <c r="B238" t="s">
        <v>780</v>
      </c>
      <c r="C238" t="s">
        <v>781</v>
      </c>
      <c r="D238" s="6">
        <v>19.95</v>
      </c>
      <c r="E238" s="2" t="s">
        <v>1129</v>
      </c>
      <c r="F238" s="2" t="s">
        <v>1107</v>
      </c>
      <c r="G238" t="s">
        <v>1106</v>
      </c>
      <c r="H238" t="s">
        <v>1107</v>
      </c>
      <c r="I238" s="2" t="s">
        <v>1107</v>
      </c>
      <c r="J238" s="4">
        <v>0</v>
      </c>
      <c r="K238" s="9" t="s">
        <v>1149</v>
      </c>
    </row>
    <row r="239" spans="1:11" ht="30" x14ac:dyDescent="0.25">
      <c r="A239" s="2">
        <v>41709</v>
      </c>
      <c r="B239" t="s">
        <v>778</v>
      </c>
      <c r="C239" t="s">
        <v>779</v>
      </c>
      <c r="D239" s="6">
        <v>9</v>
      </c>
      <c r="E239" s="2" t="s">
        <v>1117</v>
      </c>
      <c r="F239" s="2" t="s">
        <v>1107</v>
      </c>
      <c r="G239" t="s">
        <v>1106</v>
      </c>
      <c r="H239" t="s">
        <v>1107</v>
      </c>
      <c r="I239" s="2" t="s">
        <v>1107</v>
      </c>
      <c r="J239" s="4">
        <v>0</v>
      </c>
      <c r="K239" s="9" t="s">
        <v>1149</v>
      </c>
    </row>
    <row r="240" spans="1:11" x14ac:dyDescent="0.25">
      <c r="A240" s="2">
        <v>41710</v>
      </c>
      <c r="B240" t="s">
        <v>774</v>
      </c>
      <c r="C240" t="s">
        <v>775</v>
      </c>
      <c r="D240" s="6">
        <v>569.72</v>
      </c>
      <c r="E240" s="2" t="s">
        <v>1115</v>
      </c>
      <c r="F240" s="2" t="s">
        <v>1107</v>
      </c>
      <c r="G240" t="s">
        <v>1106</v>
      </c>
      <c r="H240" t="s">
        <v>1107</v>
      </c>
      <c r="I240" s="2" t="s">
        <v>1107</v>
      </c>
      <c r="J240" s="4">
        <v>0</v>
      </c>
      <c r="K240" s="9" t="s">
        <v>1135</v>
      </c>
    </row>
    <row r="241" spans="1:11" ht="30" x14ac:dyDescent="0.25">
      <c r="A241" s="2">
        <v>41710</v>
      </c>
      <c r="B241" t="s">
        <v>776</v>
      </c>
      <c r="C241" t="s">
        <v>777</v>
      </c>
      <c r="D241" s="6">
        <v>104.64</v>
      </c>
      <c r="E241" s="2" t="s">
        <v>1115</v>
      </c>
      <c r="F241" s="2" t="s">
        <v>1107</v>
      </c>
      <c r="G241" t="s">
        <v>1106</v>
      </c>
      <c r="H241" t="s">
        <v>1107</v>
      </c>
      <c r="I241" s="2" t="s">
        <v>1107</v>
      </c>
      <c r="J241" s="4">
        <v>0</v>
      </c>
      <c r="K241" s="9" t="s">
        <v>1149</v>
      </c>
    </row>
    <row r="242" spans="1:11" ht="30" x14ac:dyDescent="0.25">
      <c r="A242" s="2">
        <v>41713</v>
      </c>
      <c r="B242" t="s">
        <v>772</v>
      </c>
      <c r="C242" t="s">
        <v>773</v>
      </c>
      <c r="D242" s="6">
        <v>728.95</v>
      </c>
      <c r="E242" s="2" t="s">
        <v>1129</v>
      </c>
      <c r="F242" s="2" t="s">
        <v>1107</v>
      </c>
      <c r="G242" t="s">
        <v>1106</v>
      </c>
      <c r="H242" t="s">
        <v>1107</v>
      </c>
      <c r="I242" s="2" t="s">
        <v>1107</v>
      </c>
      <c r="J242" s="4">
        <v>0</v>
      </c>
      <c r="K242" s="9" t="s">
        <v>1149</v>
      </c>
    </row>
    <row r="243" spans="1:11" ht="30" x14ac:dyDescent="0.25">
      <c r="A243" s="2">
        <v>41717</v>
      </c>
      <c r="B243" t="s">
        <v>770</v>
      </c>
      <c r="C243" t="s">
        <v>771</v>
      </c>
      <c r="D243" s="6">
        <v>67.03</v>
      </c>
      <c r="E243" s="2" t="s">
        <v>1115</v>
      </c>
      <c r="F243" s="2" t="s">
        <v>1107</v>
      </c>
      <c r="G243" t="s">
        <v>1106</v>
      </c>
      <c r="H243" t="s">
        <v>1107</v>
      </c>
      <c r="I243" s="2" t="s">
        <v>1107</v>
      </c>
      <c r="J243" s="4">
        <v>0</v>
      </c>
      <c r="K243" s="9" t="s">
        <v>1149</v>
      </c>
    </row>
    <row r="244" spans="1:11" ht="30" x14ac:dyDescent="0.25">
      <c r="A244" s="2">
        <v>41720</v>
      </c>
      <c r="B244" t="s">
        <v>768</v>
      </c>
      <c r="C244" t="s">
        <v>769</v>
      </c>
      <c r="D244" s="6">
        <v>10.25</v>
      </c>
      <c r="E244" s="2" t="s">
        <v>1129</v>
      </c>
      <c r="F244" s="2" t="s">
        <v>1107</v>
      </c>
      <c r="G244" t="s">
        <v>1106</v>
      </c>
      <c r="H244" t="s">
        <v>1107</v>
      </c>
      <c r="I244" s="2" t="s">
        <v>1107</v>
      </c>
      <c r="J244" s="4">
        <v>0</v>
      </c>
      <c r="K244" s="9" t="s">
        <v>1149</v>
      </c>
    </row>
    <row r="245" spans="1:11" x14ac:dyDescent="0.25">
      <c r="A245" s="2">
        <v>41725</v>
      </c>
      <c r="B245" t="s">
        <v>764</v>
      </c>
      <c r="C245" s="18" t="s">
        <v>765</v>
      </c>
      <c r="D245" s="19">
        <v>136.57</v>
      </c>
      <c r="E245" s="2" t="s">
        <v>1127</v>
      </c>
      <c r="F245" s="2" t="s">
        <v>1107</v>
      </c>
      <c r="G245" t="s">
        <v>1106</v>
      </c>
      <c r="H245" t="s">
        <v>1107</v>
      </c>
      <c r="I245" s="2" t="s">
        <v>1107</v>
      </c>
      <c r="J245" s="4">
        <v>0</v>
      </c>
      <c r="K245" s="9" t="s">
        <v>1135</v>
      </c>
    </row>
    <row r="246" spans="1:11" x14ac:dyDescent="0.25">
      <c r="A246" s="2">
        <v>41725</v>
      </c>
      <c r="B246" t="s">
        <v>766</v>
      </c>
      <c r="C246" s="18" t="s">
        <v>767</v>
      </c>
      <c r="D246" s="19">
        <v>136.57</v>
      </c>
      <c r="E246" s="2" t="s">
        <v>1127</v>
      </c>
      <c r="F246" s="2" t="s">
        <v>1107</v>
      </c>
      <c r="G246" t="s">
        <v>1106</v>
      </c>
      <c r="H246" t="s">
        <v>1107</v>
      </c>
      <c r="I246" s="2" t="s">
        <v>1107</v>
      </c>
      <c r="J246" s="4">
        <v>0</v>
      </c>
      <c r="K246" s="9" t="s">
        <v>1135</v>
      </c>
    </row>
    <row r="247" spans="1:11" ht="30" x14ac:dyDescent="0.25">
      <c r="A247" s="2">
        <v>41737</v>
      </c>
      <c r="B247" t="s">
        <v>762</v>
      </c>
      <c r="C247" t="s">
        <v>763</v>
      </c>
      <c r="D247" s="6">
        <v>2277.8200000000002</v>
      </c>
      <c r="E247" s="2" t="s">
        <v>1117</v>
      </c>
      <c r="F247" s="2" t="s">
        <v>1107</v>
      </c>
      <c r="G247" t="s">
        <v>1106</v>
      </c>
      <c r="H247" t="s">
        <v>1107</v>
      </c>
      <c r="I247" s="2" t="s">
        <v>1107</v>
      </c>
      <c r="J247" s="4">
        <v>0</v>
      </c>
      <c r="K247" s="9" t="s">
        <v>1149</v>
      </c>
    </row>
    <row r="248" spans="1:11" ht="30" x14ac:dyDescent="0.25">
      <c r="A248" s="2">
        <v>41738</v>
      </c>
      <c r="B248" t="s">
        <v>758</v>
      </c>
      <c r="C248" t="s">
        <v>759</v>
      </c>
      <c r="D248" s="6">
        <v>57.91</v>
      </c>
      <c r="E248" s="2" t="s">
        <v>1115</v>
      </c>
      <c r="F248" s="2" t="s">
        <v>1107</v>
      </c>
      <c r="G248" t="s">
        <v>1106</v>
      </c>
      <c r="H248" t="s">
        <v>1107</v>
      </c>
      <c r="I248" s="2" t="s">
        <v>1107</v>
      </c>
      <c r="J248" s="4">
        <v>0</v>
      </c>
      <c r="K248" s="9" t="s">
        <v>1149</v>
      </c>
    </row>
    <row r="249" spans="1:11" ht="30" x14ac:dyDescent="0.25">
      <c r="A249" s="2">
        <v>41738</v>
      </c>
      <c r="B249" t="s">
        <v>760</v>
      </c>
      <c r="C249" t="s">
        <v>761</v>
      </c>
      <c r="D249" s="6">
        <v>73.44</v>
      </c>
      <c r="E249" s="2" t="s">
        <v>1115</v>
      </c>
      <c r="F249" s="2" t="s">
        <v>1107</v>
      </c>
      <c r="G249" t="s">
        <v>1106</v>
      </c>
      <c r="H249" t="s">
        <v>1107</v>
      </c>
      <c r="I249" s="2" t="s">
        <v>1107</v>
      </c>
      <c r="J249" s="4">
        <v>0</v>
      </c>
      <c r="K249" s="9" t="s">
        <v>1149</v>
      </c>
    </row>
    <row r="250" spans="1:11" ht="30" x14ac:dyDescent="0.25">
      <c r="A250" s="2">
        <v>41741</v>
      </c>
      <c r="B250" t="s">
        <v>756</v>
      </c>
      <c r="C250" t="s">
        <v>757</v>
      </c>
      <c r="D250" s="6">
        <v>475</v>
      </c>
      <c r="E250" s="2" t="s">
        <v>1129</v>
      </c>
      <c r="F250" s="2" t="s">
        <v>1107</v>
      </c>
      <c r="G250" t="s">
        <v>1106</v>
      </c>
      <c r="H250" t="s">
        <v>1107</v>
      </c>
      <c r="I250" s="2" t="s">
        <v>1107</v>
      </c>
      <c r="J250" s="4">
        <v>0</v>
      </c>
      <c r="K250" s="9" t="s">
        <v>1149</v>
      </c>
    </row>
    <row r="251" spans="1:11" ht="30" x14ac:dyDescent="0.25">
      <c r="A251" s="2">
        <v>41745</v>
      </c>
      <c r="B251" t="s">
        <v>754</v>
      </c>
      <c r="C251" t="s">
        <v>755</v>
      </c>
      <c r="D251" s="6">
        <v>168.27</v>
      </c>
      <c r="E251" s="2" t="s">
        <v>1115</v>
      </c>
      <c r="F251" s="2" t="s">
        <v>1107</v>
      </c>
      <c r="G251" t="s">
        <v>1106</v>
      </c>
      <c r="H251" t="s">
        <v>1107</v>
      </c>
      <c r="I251" s="2" t="s">
        <v>1107</v>
      </c>
      <c r="J251" s="4">
        <v>0</v>
      </c>
      <c r="K251" s="9" t="s">
        <v>1149</v>
      </c>
    </row>
    <row r="252" spans="1:11" ht="30" x14ac:dyDescent="0.25">
      <c r="A252" s="2">
        <v>41746</v>
      </c>
      <c r="B252" t="s">
        <v>750</v>
      </c>
      <c r="C252" t="s">
        <v>751</v>
      </c>
      <c r="D252" s="6">
        <v>575</v>
      </c>
      <c r="E252" s="2" t="s">
        <v>1127</v>
      </c>
      <c r="F252" s="2" t="s">
        <v>1107</v>
      </c>
      <c r="G252" t="s">
        <v>1106</v>
      </c>
      <c r="H252" t="s">
        <v>1107</v>
      </c>
      <c r="I252" s="2" t="s">
        <v>1107</v>
      </c>
      <c r="J252" s="4">
        <v>0</v>
      </c>
      <c r="K252" s="9" t="s">
        <v>1149</v>
      </c>
    </row>
    <row r="253" spans="1:11" ht="30" x14ac:dyDescent="0.25">
      <c r="A253" s="2">
        <v>41746</v>
      </c>
      <c r="B253" t="s">
        <v>752</v>
      </c>
      <c r="C253" t="s">
        <v>753</v>
      </c>
      <c r="D253" s="6">
        <v>50.4</v>
      </c>
      <c r="E253" s="2" t="s">
        <v>1127</v>
      </c>
      <c r="F253" s="2" t="s">
        <v>1107</v>
      </c>
      <c r="G253" t="s">
        <v>1106</v>
      </c>
      <c r="H253" t="s">
        <v>1107</v>
      </c>
      <c r="I253" s="2" t="s">
        <v>1107</v>
      </c>
      <c r="J253" s="4">
        <v>0</v>
      </c>
      <c r="K253" s="9" t="s">
        <v>1149</v>
      </c>
    </row>
    <row r="254" spans="1:11" x14ac:dyDescent="0.25">
      <c r="A254" s="2">
        <v>41752</v>
      </c>
      <c r="B254" t="s">
        <v>746</v>
      </c>
      <c r="C254" s="18" t="s">
        <v>747</v>
      </c>
      <c r="D254" s="19">
        <v>1116</v>
      </c>
      <c r="E254" s="2" t="s">
        <v>1115</v>
      </c>
      <c r="F254" s="2" t="s">
        <v>1107</v>
      </c>
      <c r="G254" t="s">
        <v>1107</v>
      </c>
      <c r="H254" t="s">
        <v>1107</v>
      </c>
      <c r="I254" t="s">
        <v>1107</v>
      </c>
      <c r="J254" s="4">
        <v>0</v>
      </c>
      <c r="K254" s="21" t="s">
        <v>1163</v>
      </c>
    </row>
    <row r="255" spans="1:11" x14ac:dyDescent="0.25">
      <c r="A255" s="2">
        <v>41752</v>
      </c>
      <c r="B255" t="s">
        <v>746</v>
      </c>
      <c r="C255" s="18" t="s">
        <v>747</v>
      </c>
      <c r="D255" s="19">
        <v>1116</v>
      </c>
      <c r="E255" s="2" t="s">
        <v>1115</v>
      </c>
      <c r="F255" s="2" t="s">
        <v>1107</v>
      </c>
      <c r="G255" s="5"/>
      <c r="H255" s="5"/>
      <c r="I255" s="5"/>
      <c r="J255" s="7"/>
      <c r="K255" s="21"/>
    </row>
    <row r="256" spans="1:11" x14ac:dyDescent="0.25">
      <c r="A256" s="2">
        <v>41752</v>
      </c>
      <c r="B256" t="s">
        <v>746</v>
      </c>
      <c r="C256" s="18" t="s">
        <v>747</v>
      </c>
      <c r="D256" s="19">
        <v>1116</v>
      </c>
      <c r="E256" s="2" t="s">
        <v>1115</v>
      </c>
      <c r="F256" s="2" t="s">
        <v>1107</v>
      </c>
      <c r="G256" s="5"/>
      <c r="H256" s="5"/>
      <c r="I256" s="5"/>
      <c r="J256" s="7"/>
      <c r="K256" s="21"/>
    </row>
    <row r="257" spans="1:11" x14ac:dyDescent="0.25">
      <c r="A257" s="2">
        <v>41752</v>
      </c>
      <c r="B257" t="s">
        <v>748</v>
      </c>
      <c r="C257" s="18" t="s">
        <v>749</v>
      </c>
      <c r="D257" s="19">
        <v>1116</v>
      </c>
      <c r="E257" s="2" t="s">
        <v>1115</v>
      </c>
      <c r="F257" s="2" t="s">
        <v>1107</v>
      </c>
      <c r="G257" t="s">
        <v>1107</v>
      </c>
      <c r="H257" t="s">
        <v>1107</v>
      </c>
      <c r="I257" t="s">
        <v>1107</v>
      </c>
      <c r="J257" s="4">
        <v>0</v>
      </c>
      <c r="K257" s="21"/>
    </row>
    <row r="258" spans="1:11" x14ac:dyDescent="0.25">
      <c r="A258" s="2">
        <v>41752</v>
      </c>
      <c r="B258" t="s">
        <v>748</v>
      </c>
      <c r="C258" s="18" t="s">
        <v>749</v>
      </c>
      <c r="D258" s="19">
        <v>1116</v>
      </c>
      <c r="E258" s="2" t="s">
        <v>1115</v>
      </c>
      <c r="F258" s="2" t="s">
        <v>1107</v>
      </c>
      <c r="G258" s="5"/>
      <c r="H258" s="5"/>
      <c r="I258" s="5"/>
      <c r="J258" s="7"/>
      <c r="K258" s="21"/>
    </row>
    <row r="259" spans="1:11" x14ac:dyDescent="0.25">
      <c r="A259" s="2">
        <v>41752</v>
      </c>
      <c r="B259" t="s">
        <v>748</v>
      </c>
      <c r="C259" s="18" t="s">
        <v>749</v>
      </c>
      <c r="D259" s="19">
        <v>1116</v>
      </c>
      <c r="E259" s="2" t="s">
        <v>1115</v>
      </c>
      <c r="F259" s="2" t="s">
        <v>1107</v>
      </c>
      <c r="G259" s="5"/>
      <c r="H259" s="5"/>
      <c r="I259" s="5"/>
      <c r="J259" s="7"/>
      <c r="K259" s="21"/>
    </row>
    <row r="260" spans="1:11" ht="30" x14ac:dyDescent="0.25">
      <c r="A260" s="2">
        <v>41753</v>
      </c>
      <c r="B260" t="s">
        <v>742</v>
      </c>
      <c r="C260" t="s">
        <v>743</v>
      </c>
      <c r="D260" s="6">
        <v>49</v>
      </c>
      <c r="E260" s="2" t="s">
        <v>1127</v>
      </c>
      <c r="F260" s="2" t="s">
        <v>1107</v>
      </c>
      <c r="G260" t="s">
        <v>1106</v>
      </c>
      <c r="H260" t="s">
        <v>1107</v>
      </c>
      <c r="I260" s="2" t="s">
        <v>1107</v>
      </c>
      <c r="J260" s="4">
        <v>0</v>
      </c>
      <c r="K260" s="9" t="s">
        <v>1149</v>
      </c>
    </row>
    <row r="261" spans="1:11" ht="30" x14ac:dyDescent="0.25">
      <c r="A261" s="2">
        <v>41753</v>
      </c>
      <c r="B261" t="s">
        <v>744</v>
      </c>
      <c r="C261" t="s">
        <v>745</v>
      </c>
      <c r="D261" s="6">
        <v>18.16</v>
      </c>
      <c r="E261" s="2" t="s">
        <v>1127</v>
      </c>
      <c r="F261" s="2" t="s">
        <v>1107</v>
      </c>
      <c r="G261" t="s">
        <v>1106</v>
      </c>
      <c r="H261" t="s">
        <v>1107</v>
      </c>
      <c r="I261" s="2" t="s">
        <v>1107</v>
      </c>
      <c r="J261" s="4">
        <v>0</v>
      </c>
      <c r="K261" s="9" t="s">
        <v>1149</v>
      </c>
    </row>
    <row r="262" spans="1:11" ht="30" x14ac:dyDescent="0.25">
      <c r="A262" s="2">
        <v>41754</v>
      </c>
      <c r="B262" t="s">
        <v>740</v>
      </c>
      <c r="C262" t="s">
        <v>741</v>
      </c>
      <c r="D262" s="6">
        <v>550.13</v>
      </c>
      <c r="E262" s="2" t="s">
        <v>1116</v>
      </c>
      <c r="F262" s="2" t="s">
        <v>1107</v>
      </c>
      <c r="G262" t="s">
        <v>1106</v>
      </c>
      <c r="H262" t="s">
        <v>1107</v>
      </c>
      <c r="I262" s="2" t="s">
        <v>1107</v>
      </c>
      <c r="J262" s="4">
        <v>0</v>
      </c>
      <c r="K262" s="9" t="s">
        <v>1149</v>
      </c>
    </row>
    <row r="263" spans="1:11" ht="30" x14ac:dyDescent="0.25">
      <c r="A263" s="2">
        <v>41759</v>
      </c>
      <c r="B263" t="s">
        <v>736</v>
      </c>
      <c r="C263" t="s">
        <v>737</v>
      </c>
      <c r="D263" s="6">
        <v>249.37</v>
      </c>
      <c r="E263" s="2" t="s">
        <v>1115</v>
      </c>
      <c r="F263" s="2" t="s">
        <v>1107</v>
      </c>
      <c r="G263" t="s">
        <v>1106</v>
      </c>
      <c r="H263" t="s">
        <v>1107</v>
      </c>
      <c r="I263" s="2" t="s">
        <v>1107</v>
      </c>
      <c r="J263" s="4">
        <v>0</v>
      </c>
      <c r="K263" s="9" t="s">
        <v>1149</v>
      </c>
    </row>
    <row r="264" spans="1:11" ht="30" x14ac:dyDescent="0.25">
      <c r="A264" s="2">
        <v>41759</v>
      </c>
      <c r="B264" t="s">
        <v>738</v>
      </c>
      <c r="C264" t="s">
        <v>739</v>
      </c>
      <c r="D264" s="6">
        <v>85.26</v>
      </c>
      <c r="E264" s="2" t="s">
        <v>1115</v>
      </c>
      <c r="F264" s="2" t="s">
        <v>1107</v>
      </c>
      <c r="G264" t="s">
        <v>1106</v>
      </c>
      <c r="H264" t="s">
        <v>1107</v>
      </c>
      <c r="I264" s="2" t="s">
        <v>1107</v>
      </c>
      <c r="J264" s="4">
        <v>0</v>
      </c>
      <c r="K264" s="9" t="s">
        <v>1149</v>
      </c>
    </row>
    <row r="265" spans="1:11" ht="30" x14ac:dyDescent="0.25">
      <c r="A265" s="2">
        <v>41767</v>
      </c>
      <c r="B265" t="s">
        <v>734</v>
      </c>
      <c r="C265" t="s">
        <v>735</v>
      </c>
      <c r="D265" s="6">
        <v>114.05</v>
      </c>
      <c r="E265" s="2" t="s">
        <v>1127</v>
      </c>
      <c r="F265" s="2" t="s">
        <v>1107</v>
      </c>
      <c r="G265" t="s">
        <v>1106</v>
      </c>
      <c r="H265" t="s">
        <v>1107</v>
      </c>
      <c r="I265" s="2" t="s">
        <v>1107</v>
      </c>
      <c r="J265" s="4">
        <v>0</v>
      </c>
      <c r="K265" s="9" t="s">
        <v>1149</v>
      </c>
    </row>
    <row r="266" spans="1:11" ht="30" x14ac:dyDescent="0.25">
      <c r="A266" s="2">
        <v>41768</v>
      </c>
      <c r="B266" t="s">
        <v>732</v>
      </c>
      <c r="C266" t="s">
        <v>733</v>
      </c>
      <c r="D266" s="6">
        <v>124.19</v>
      </c>
      <c r="E266" s="2" t="s">
        <v>1116</v>
      </c>
      <c r="F266" s="2" t="s">
        <v>1107</v>
      </c>
      <c r="G266" t="s">
        <v>1106</v>
      </c>
      <c r="H266" t="s">
        <v>1107</v>
      </c>
      <c r="I266" s="2" t="s">
        <v>1107</v>
      </c>
      <c r="J266" s="4">
        <v>0</v>
      </c>
      <c r="K266" s="9" t="s">
        <v>1149</v>
      </c>
    </row>
    <row r="267" spans="1:11" x14ac:dyDescent="0.25">
      <c r="A267" s="2">
        <v>41769</v>
      </c>
      <c r="B267" t="s">
        <v>730</v>
      </c>
      <c r="C267" s="18" t="s">
        <v>731</v>
      </c>
      <c r="D267" s="19">
        <v>45</v>
      </c>
      <c r="E267" s="2" t="s">
        <v>1129</v>
      </c>
      <c r="F267" s="2" t="s">
        <v>1107</v>
      </c>
      <c r="G267" t="s">
        <v>1106</v>
      </c>
      <c r="H267" t="s">
        <v>1106</v>
      </c>
      <c r="I267" s="2" t="s">
        <v>1106</v>
      </c>
      <c r="J267" s="4">
        <v>45</v>
      </c>
      <c r="K267" s="9" t="s">
        <v>1133</v>
      </c>
    </row>
    <row r="268" spans="1:11" x14ac:dyDescent="0.25">
      <c r="A268" s="2">
        <v>41770</v>
      </c>
      <c r="B268" t="s">
        <v>728</v>
      </c>
      <c r="C268" s="18" t="s">
        <v>729</v>
      </c>
      <c r="D268" s="19">
        <v>355.51</v>
      </c>
      <c r="E268" s="2" t="s">
        <v>1128</v>
      </c>
      <c r="F268" s="2" t="s">
        <v>1107</v>
      </c>
      <c r="G268" t="s">
        <v>1106</v>
      </c>
      <c r="H268" t="s">
        <v>1106</v>
      </c>
      <c r="I268" t="s">
        <v>1106</v>
      </c>
      <c r="J268" s="4">
        <v>355.51</v>
      </c>
      <c r="K268" s="9" t="s">
        <v>1133</v>
      </c>
    </row>
    <row r="269" spans="1:11" x14ac:dyDescent="0.25">
      <c r="A269" s="2">
        <v>41770</v>
      </c>
      <c r="B269" t="s">
        <v>728</v>
      </c>
      <c r="C269" s="18" t="s">
        <v>729</v>
      </c>
      <c r="D269" s="19">
        <v>355.51</v>
      </c>
      <c r="E269" s="2" t="s">
        <v>1128</v>
      </c>
      <c r="F269" s="2" t="s">
        <v>1107</v>
      </c>
      <c r="G269" t="s">
        <v>1106</v>
      </c>
      <c r="H269" t="s">
        <v>1106</v>
      </c>
      <c r="I269" t="s">
        <v>1106</v>
      </c>
      <c r="J269" s="4">
        <v>355.51</v>
      </c>
      <c r="K269" s="9" t="s">
        <v>1133</v>
      </c>
    </row>
    <row r="270" spans="1:11" x14ac:dyDescent="0.25">
      <c r="A270" s="2">
        <v>41770</v>
      </c>
      <c r="B270" t="s">
        <v>728</v>
      </c>
      <c r="C270" s="18" t="s">
        <v>729</v>
      </c>
      <c r="D270" s="19">
        <v>355.51</v>
      </c>
      <c r="E270" s="2" t="s">
        <v>1128</v>
      </c>
      <c r="F270" s="2" t="s">
        <v>1107</v>
      </c>
      <c r="G270" t="s">
        <v>1106</v>
      </c>
      <c r="H270" t="s">
        <v>1106</v>
      </c>
      <c r="I270" t="s">
        <v>1106</v>
      </c>
      <c r="J270" s="4">
        <v>355.51</v>
      </c>
      <c r="K270" s="9" t="s">
        <v>1133</v>
      </c>
    </row>
    <row r="271" spans="1:11" ht="30" x14ac:dyDescent="0.25">
      <c r="A271" s="2">
        <v>41786</v>
      </c>
      <c r="B271" t="s">
        <v>726</v>
      </c>
      <c r="C271" t="s">
        <v>727</v>
      </c>
      <c r="D271" s="6">
        <v>49</v>
      </c>
      <c r="E271" s="2" t="s">
        <v>1117</v>
      </c>
      <c r="F271" s="2" t="s">
        <v>1107</v>
      </c>
      <c r="G271" t="s">
        <v>1106</v>
      </c>
      <c r="H271" s="2" t="s">
        <v>1107</v>
      </c>
      <c r="I271" s="2" t="s">
        <v>1107</v>
      </c>
      <c r="J271" s="4">
        <v>0</v>
      </c>
      <c r="K271" s="9" t="s">
        <v>1149</v>
      </c>
    </row>
    <row r="272" spans="1:11" ht="30" x14ac:dyDescent="0.25">
      <c r="A272" s="2">
        <v>41789</v>
      </c>
      <c r="B272" t="s">
        <v>724</v>
      </c>
      <c r="C272" t="s">
        <v>725</v>
      </c>
      <c r="D272" s="6">
        <v>164.89</v>
      </c>
      <c r="E272" s="2" t="s">
        <v>1116</v>
      </c>
      <c r="F272" s="2" t="s">
        <v>1107</v>
      </c>
      <c r="G272" t="s">
        <v>1106</v>
      </c>
      <c r="H272" t="s">
        <v>1107</v>
      </c>
      <c r="I272" s="2" t="s">
        <v>1107</v>
      </c>
      <c r="J272" s="4">
        <v>0</v>
      </c>
      <c r="K272" s="9" t="s">
        <v>1149</v>
      </c>
    </row>
    <row r="273" spans="1:11" x14ac:dyDescent="0.25">
      <c r="A273" s="2">
        <v>41790</v>
      </c>
      <c r="B273" t="s">
        <v>718</v>
      </c>
      <c r="C273" t="s">
        <v>719</v>
      </c>
      <c r="D273" s="6">
        <v>339.98</v>
      </c>
      <c r="E273" s="2" t="s">
        <v>1129</v>
      </c>
      <c r="F273" s="2" t="s">
        <v>1107</v>
      </c>
      <c r="G273" t="s">
        <v>1107</v>
      </c>
      <c r="H273" t="s">
        <v>1107</v>
      </c>
      <c r="I273" t="s">
        <v>1107</v>
      </c>
      <c r="J273" s="4">
        <v>0</v>
      </c>
      <c r="K273" s="9" t="s">
        <v>1135</v>
      </c>
    </row>
    <row r="274" spans="1:11" x14ac:dyDescent="0.25">
      <c r="A274" s="2">
        <v>41790</v>
      </c>
      <c r="B274" t="s">
        <v>720</v>
      </c>
      <c r="C274" t="s">
        <v>721</v>
      </c>
      <c r="D274" s="6">
        <v>339.98</v>
      </c>
      <c r="E274" s="2" t="s">
        <v>1129</v>
      </c>
      <c r="F274" s="2" t="s">
        <v>1107</v>
      </c>
      <c r="G274" t="s">
        <v>1107</v>
      </c>
      <c r="H274" t="s">
        <v>1107</v>
      </c>
      <c r="I274" t="s">
        <v>1107</v>
      </c>
      <c r="J274" s="4">
        <v>0</v>
      </c>
      <c r="K274" s="9" t="s">
        <v>1135</v>
      </c>
    </row>
    <row r="275" spans="1:11" x14ac:dyDescent="0.25">
      <c r="A275" s="2">
        <v>41790</v>
      </c>
      <c r="B275" t="s">
        <v>722</v>
      </c>
      <c r="C275" t="s">
        <v>723</v>
      </c>
      <c r="D275" s="6">
        <v>339.98</v>
      </c>
      <c r="E275" s="2" t="s">
        <v>1129</v>
      </c>
      <c r="F275" s="2" t="s">
        <v>1107</v>
      </c>
      <c r="G275" t="s">
        <v>1107</v>
      </c>
      <c r="H275" t="s">
        <v>1107</v>
      </c>
      <c r="I275" t="s">
        <v>1107</v>
      </c>
      <c r="J275" s="4">
        <v>0</v>
      </c>
      <c r="K275" s="9" t="s">
        <v>1135</v>
      </c>
    </row>
    <row r="276" spans="1:11" ht="30" x14ac:dyDescent="0.25">
      <c r="A276" s="2">
        <v>41793</v>
      </c>
      <c r="B276" t="s">
        <v>716</v>
      </c>
      <c r="C276" t="s">
        <v>717</v>
      </c>
      <c r="D276" s="6">
        <v>98</v>
      </c>
      <c r="E276" s="2" t="s">
        <v>1117</v>
      </c>
      <c r="F276" s="2" t="s">
        <v>1107</v>
      </c>
      <c r="G276" t="s">
        <v>1106</v>
      </c>
      <c r="H276" t="s">
        <v>1107</v>
      </c>
      <c r="I276" s="2" t="s">
        <v>1107</v>
      </c>
      <c r="J276" s="4">
        <v>0</v>
      </c>
      <c r="K276" s="9" t="s">
        <v>1149</v>
      </c>
    </row>
    <row r="277" spans="1:11" ht="30" x14ac:dyDescent="0.25">
      <c r="A277" s="2">
        <v>41795</v>
      </c>
      <c r="B277" t="s">
        <v>714</v>
      </c>
      <c r="C277" t="s">
        <v>715</v>
      </c>
      <c r="D277" s="6">
        <v>23.25</v>
      </c>
      <c r="E277" s="2" t="s">
        <v>1127</v>
      </c>
      <c r="F277" s="2" t="s">
        <v>1107</v>
      </c>
      <c r="G277" t="s">
        <v>1106</v>
      </c>
      <c r="H277" t="s">
        <v>1107</v>
      </c>
      <c r="I277" s="2" t="s">
        <v>1107</v>
      </c>
      <c r="J277" s="4">
        <v>0</v>
      </c>
      <c r="K277" s="9" t="s">
        <v>1149</v>
      </c>
    </row>
    <row r="278" spans="1:11" ht="30" x14ac:dyDescent="0.25">
      <c r="A278" s="2">
        <v>41795</v>
      </c>
      <c r="B278" t="s">
        <v>24</v>
      </c>
      <c r="C278" s="15" t="s">
        <v>25</v>
      </c>
      <c r="D278" s="16">
        <v>56.02</v>
      </c>
      <c r="E278" s="2" t="s">
        <v>1127</v>
      </c>
      <c r="F278" s="2" t="s">
        <v>1107</v>
      </c>
      <c r="G278" t="s">
        <v>1106</v>
      </c>
      <c r="H278" t="s">
        <v>1107</v>
      </c>
      <c r="I278" s="2" t="s">
        <v>1107</v>
      </c>
      <c r="J278" s="4">
        <v>0</v>
      </c>
      <c r="K278" s="9" t="s">
        <v>1149</v>
      </c>
    </row>
    <row r="279" spans="1:11" ht="30" x14ac:dyDescent="0.25">
      <c r="A279" s="2">
        <v>41796</v>
      </c>
      <c r="B279" t="s">
        <v>712</v>
      </c>
      <c r="C279" t="s">
        <v>713</v>
      </c>
      <c r="D279" s="6">
        <v>129.28</v>
      </c>
      <c r="E279" s="2" t="s">
        <v>1116</v>
      </c>
      <c r="F279" s="2" t="s">
        <v>1107</v>
      </c>
      <c r="G279" t="s">
        <v>1106</v>
      </c>
      <c r="H279" t="s">
        <v>1107</v>
      </c>
      <c r="I279" s="2" t="s">
        <v>1107</v>
      </c>
      <c r="J279" s="4">
        <v>0</v>
      </c>
      <c r="K279" s="9" t="s">
        <v>1149</v>
      </c>
    </row>
    <row r="280" spans="1:11" ht="30" x14ac:dyDescent="0.25">
      <c r="A280" s="2">
        <v>41801</v>
      </c>
      <c r="B280" t="s">
        <v>708</v>
      </c>
      <c r="C280" t="s">
        <v>709</v>
      </c>
      <c r="D280" s="6">
        <v>185.2</v>
      </c>
      <c r="E280" s="2" t="s">
        <v>1115</v>
      </c>
      <c r="F280" s="2" t="s">
        <v>1107</v>
      </c>
      <c r="G280" t="s">
        <v>1106</v>
      </c>
      <c r="H280" t="s">
        <v>1107</v>
      </c>
      <c r="I280" s="2" t="s">
        <v>1107</v>
      </c>
      <c r="J280" s="4">
        <v>0</v>
      </c>
      <c r="K280" s="9" t="s">
        <v>1149</v>
      </c>
    </row>
    <row r="281" spans="1:11" ht="30" x14ac:dyDescent="0.25">
      <c r="A281" s="2">
        <v>41801</v>
      </c>
      <c r="B281" t="s">
        <v>710</v>
      </c>
      <c r="C281" t="s">
        <v>711</v>
      </c>
      <c r="D281" s="6">
        <v>100</v>
      </c>
      <c r="E281" s="2" t="s">
        <v>1115</v>
      </c>
      <c r="F281" s="2" t="s">
        <v>1107</v>
      </c>
      <c r="G281" t="s">
        <v>1106</v>
      </c>
      <c r="H281" t="s">
        <v>1107</v>
      </c>
      <c r="I281" s="2" t="s">
        <v>1107</v>
      </c>
      <c r="J281" s="4">
        <v>0</v>
      </c>
      <c r="K281" s="9" t="s">
        <v>1149</v>
      </c>
    </row>
    <row r="282" spans="1:11" ht="30" x14ac:dyDescent="0.25">
      <c r="A282" s="2">
        <v>41815</v>
      </c>
      <c r="B282" t="s">
        <v>706</v>
      </c>
      <c r="C282" t="s">
        <v>707</v>
      </c>
      <c r="D282" s="6">
        <v>50</v>
      </c>
      <c r="E282" s="2" t="s">
        <v>1115</v>
      </c>
      <c r="F282" s="2" t="s">
        <v>1107</v>
      </c>
      <c r="G282" t="s">
        <v>1106</v>
      </c>
      <c r="H282" t="s">
        <v>1107</v>
      </c>
      <c r="I282" s="2" t="s">
        <v>1107</v>
      </c>
      <c r="J282" s="4">
        <v>0</v>
      </c>
      <c r="K282" s="9" t="s">
        <v>1149</v>
      </c>
    </row>
    <row r="283" spans="1:11" ht="30" x14ac:dyDescent="0.25">
      <c r="A283" s="2">
        <v>41817</v>
      </c>
      <c r="B283" t="s">
        <v>704</v>
      </c>
      <c r="C283" t="s">
        <v>705</v>
      </c>
      <c r="D283" s="6">
        <v>1128.99</v>
      </c>
      <c r="E283" s="2" t="s">
        <v>1116</v>
      </c>
      <c r="F283" s="2" t="s">
        <v>1107</v>
      </c>
      <c r="G283" t="s">
        <v>1106</v>
      </c>
      <c r="H283" t="s">
        <v>1107</v>
      </c>
      <c r="I283" s="2" t="s">
        <v>1107</v>
      </c>
      <c r="J283" s="4">
        <v>0</v>
      </c>
      <c r="K283" s="9" t="s">
        <v>1149</v>
      </c>
    </row>
    <row r="284" spans="1:11" ht="30" x14ac:dyDescent="0.25">
      <c r="A284" s="2">
        <v>41835</v>
      </c>
      <c r="B284" t="s">
        <v>702</v>
      </c>
      <c r="C284" t="s">
        <v>703</v>
      </c>
      <c r="D284" s="6">
        <v>833.27</v>
      </c>
      <c r="E284" s="2" t="s">
        <v>1117</v>
      </c>
      <c r="F284" s="2" t="s">
        <v>1107</v>
      </c>
      <c r="G284" t="s">
        <v>1106</v>
      </c>
      <c r="H284" t="s">
        <v>1107</v>
      </c>
      <c r="I284" s="2" t="s">
        <v>1107</v>
      </c>
      <c r="J284" s="4">
        <v>0</v>
      </c>
      <c r="K284" s="9" t="s">
        <v>1149</v>
      </c>
    </row>
    <row r="285" spans="1:11" ht="30" x14ac:dyDescent="0.25">
      <c r="A285" s="2">
        <v>41842</v>
      </c>
      <c r="B285" t="s">
        <v>700</v>
      </c>
      <c r="C285" t="s">
        <v>701</v>
      </c>
      <c r="D285" s="6">
        <v>65.31</v>
      </c>
      <c r="E285" s="2" t="s">
        <v>1117</v>
      </c>
      <c r="F285" s="2" t="s">
        <v>1107</v>
      </c>
      <c r="G285" t="s">
        <v>1106</v>
      </c>
      <c r="H285" t="s">
        <v>1107</v>
      </c>
      <c r="I285" s="2" t="s">
        <v>1107</v>
      </c>
      <c r="J285" s="4">
        <v>0</v>
      </c>
      <c r="K285" s="9" t="s">
        <v>1149</v>
      </c>
    </row>
    <row r="286" spans="1:11" ht="30" x14ac:dyDescent="0.25">
      <c r="A286" s="2">
        <v>41844</v>
      </c>
      <c r="B286" t="s">
        <v>698</v>
      </c>
      <c r="C286" t="s">
        <v>699</v>
      </c>
      <c r="D286" s="6">
        <v>335</v>
      </c>
      <c r="E286" s="2" t="s">
        <v>1127</v>
      </c>
      <c r="F286" s="2" t="s">
        <v>1107</v>
      </c>
      <c r="G286" t="s">
        <v>1106</v>
      </c>
      <c r="H286" t="s">
        <v>1107</v>
      </c>
      <c r="I286" s="2" t="s">
        <v>1107</v>
      </c>
      <c r="J286" s="4">
        <v>0</v>
      </c>
      <c r="K286" s="9" t="s">
        <v>1149</v>
      </c>
    </row>
    <row r="287" spans="1:11" x14ac:dyDescent="0.25">
      <c r="A287" s="2">
        <v>41845</v>
      </c>
      <c r="B287" t="s">
        <v>696</v>
      </c>
      <c r="C287" t="s">
        <v>697</v>
      </c>
      <c r="D287" s="6">
        <v>335</v>
      </c>
      <c r="E287" s="2" t="s">
        <v>1127</v>
      </c>
      <c r="F287" s="2" t="s">
        <v>1107</v>
      </c>
      <c r="G287" t="s">
        <v>1106</v>
      </c>
      <c r="H287" t="s">
        <v>1106</v>
      </c>
      <c r="I287" s="2" t="s">
        <v>1106</v>
      </c>
      <c r="J287" s="4">
        <v>335</v>
      </c>
      <c r="K287" s="9" t="s">
        <v>1124</v>
      </c>
    </row>
    <row r="288" spans="1:11" x14ac:dyDescent="0.25">
      <c r="A288" s="2">
        <v>41850</v>
      </c>
      <c r="B288" t="s">
        <v>694</v>
      </c>
      <c r="C288" t="s">
        <v>695</v>
      </c>
      <c r="D288" s="6">
        <v>1017.8</v>
      </c>
      <c r="E288" s="2" t="s">
        <v>1115</v>
      </c>
      <c r="F288" s="2" t="s">
        <v>1107</v>
      </c>
      <c r="G288" t="s">
        <v>1106</v>
      </c>
      <c r="H288" t="s">
        <v>1107</v>
      </c>
      <c r="I288" t="s">
        <v>1107</v>
      </c>
      <c r="J288" s="4">
        <v>0</v>
      </c>
      <c r="K288" s="9" t="s">
        <v>1135</v>
      </c>
    </row>
    <row r="289" spans="1:11" ht="30" x14ac:dyDescent="0.25">
      <c r="A289" s="2">
        <v>41856</v>
      </c>
      <c r="B289" t="s">
        <v>693</v>
      </c>
      <c r="C289" s="15" t="s">
        <v>552</v>
      </c>
      <c r="D289" s="16">
        <v>9.32</v>
      </c>
      <c r="E289" s="2" t="s">
        <v>1117</v>
      </c>
      <c r="F289" s="2" t="s">
        <v>1107</v>
      </c>
      <c r="G289" t="s">
        <v>1106</v>
      </c>
      <c r="H289" t="s">
        <v>1107</v>
      </c>
      <c r="I289" s="2" t="s">
        <v>1107</v>
      </c>
      <c r="J289" s="4">
        <v>0</v>
      </c>
      <c r="K289" s="9" t="s">
        <v>1149</v>
      </c>
    </row>
    <row r="290" spans="1:11" ht="30" x14ac:dyDescent="0.25">
      <c r="A290" s="2">
        <v>41866</v>
      </c>
      <c r="B290" t="s">
        <v>691</v>
      </c>
      <c r="C290" t="s">
        <v>692</v>
      </c>
      <c r="D290" s="6">
        <v>24.95</v>
      </c>
      <c r="E290" s="2" t="s">
        <v>1116</v>
      </c>
      <c r="F290" s="2" t="s">
        <v>1107</v>
      </c>
      <c r="G290" t="s">
        <v>1106</v>
      </c>
      <c r="H290" t="s">
        <v>1107</v>
      </c>
      <c r="I290" s="2" t="s">
        <v>1107</v>
      </c>
      <c r="J290" s="4">
        <v>0</v>
      </c>
      <c r="K290" s="9" t="s">
        <v>1149</v>
      </c>
    </row>
    <row r="291" spans="1:11" ht="30" x14ac:dyDescent="0.25">
      <c r="A291" s="2">
        <v>41867</v>
      </c>
      <c r="B291" t="s">
        <v>689</v>
      </c>
      <c r="C291" t="s">
        <v>690</v>
      </c>
      <c r="D291" s="6">
        <v>107.02</v>
      </c>
      <c r="E291" s="2" t="s">
        <v>1129</v>
      </c>
      <c r="F291" s="2" t="s">
        <v>1107</v>
      </c>
      <c r="G291" t="s">
        <v>1106</v>
      </c>
      <c r="H291" t="s">
        <v>1107</v>
      </c>
      <c r="I291" s="2" t="s">
        <v>1107</v>
      </c>
      <c r="J291" s="4">
        <v>0</v>
      </c>
      <c r="K291" s="9" t="s">
        <v>1149</v>
      </c>
    </row>
    <row r="292" spans="1:11" ht="30" x14ac:dyDescent="0.25">
      <c r="A292" s="2">
        <v>41873</v>
      </c>
      <c r="B292" t="s">
        <v>687</v>
      </c>
      <c r="C292" t="s">
        <v>688</v>
      </c>
      <c r="D292" s="6">
        <v>345.59</v>
      </c>
      <c r="E292" s="2" t="s">
        <v>1116</v>
      </c>
      <c r="F292" s="2" t="s">
        <v>1107</v>
      </c>
      <c r="G292" t="s">
        <v>1106</v>
      </c>
      <c r="H292" t="s">
        <v>1107</v>
      </c>
      <c r="I292" s="2" t="s">
        <v>1107</v>
      </c>
      <c r="J292" s="4">
        <v>0</v>
      </c>
      <c r="K292" s="9" t="s">
        <v>1149</v>
      </c>
    </row>
    <row r="293" spans="1:11" ht="30" x14ac:dyDescent="0.25">
      <c r="A293" s="2">
        <v>41874</v>
      </c>
      <c r="B293" t="s">
        <v>683</v>
      </c>
      <c r="C293" t="s">
        <v>684</v>
      </c>
      <c r="D293" s="6">
        <v>81</v>
      </c>
      <c r="E293" s="2" t="s">
        <v>1129</v>
      </c>
      <c r="F293" s="2" t="s">
        <v>1107</v>
      </c>
      <c r="G293" t="s">
        <v>1106</v>
      </c>
      <c r="H293" t="s">
        <v>1107</v>
      </c>
      <c r="I293" s="2" t="s">
        <v>1107</v>
      </c>
      <c r="J293" s="4">
        <v>0</v>
      </c>
      <c r="K293" s="9" t="s">
        <v>1149</v>
      </c>
    </row>
    <row r="294" spans="1:11" ht="30" x14ac:dyDescent="0.25">
      <c r="A294" s="2">
        <v>41874</v>
      </c>
      <c r="B294" t="s">
        <v>685</v>
      </c>
      <c r="C294" t="s">
        <v>686</v>
      </c>
      <c r="D294" s="6">
        <v>24.99</v>
      </c>
      <c r="E294" s="2" t="s">
        <v>1129</v>
      </c>
      <c r="F294" s="2" t="s">
        <v>1107</v>
      </c>
      <c r="G294" t="s">
        <v>1106</v>
      </c>
      <c r="H294" t="s">
        <v>1107</v>
      </c>
      <c r="I294" s="2" t="s">
        <v>1107</v>
      </c>
      <c r="J294" s="4">
        <v>0</v>
      </c>
      <c r="K294" s="9" t="s">
        <v>1149</v>
      </c>
    </row>
    <row r="295" spans="1:11" ht="30" x14ac:dyDescent="0.25">
      <c r="A295" s="2">
        <v>41876</v>
      </c>
      <c r="B295" t="s">
        <v>677</v>
      </c>
      <c r="C295" t="s">
        <v>678</v>
      </c>
      <c r="D295" s="6">
        <v>568.61</v>
      </c>
      <c r="E295" s="2" t="s">
        <v>1119</v>
      </c>
      <c r="F295" s="2" t="s">
        <v>1107</v>
      </c>
      <c r="G295" t="s">
        <v>1106</v>
      </c>
      <c r="H295" t="s">
        <v>1107</v>
      </c>
      <c r="I295" s="2" t="s">
        <v>1107</v>
      </c>
      <c r="J295" s="4">
        <v>0</v>
      </c>
      <c r="K295" s="9" t="s">
        <v>1149</v>
      </c>
    </row>
    <row r="296" spans="1:11" ht="30" x14ac:dyDescent="0.25">
      <c r="A296" s="2">
        <v>41876</v>
      </c>
      <c r="B296" t="s">
        <v>679</v>
      </c>
      <c r="C296" t="s">
        <v>680</v>
      </c>
      <c r="D296" s="6">
        <v>10.48</v>
      </c>
      <c r="E296" s="2" t="s">
        <v>1119</v>
      </c>
      <c r="F296" s="2" t="s">
        <v>1107</v>
      </c>
      <c r="G296" t="s">
        <v>1106</v>
      </c>
      <c r="H296" t="s">
        <v>1107</v>
      </c>
      <c r="I296" s="2" t="s">
        <v>1107</v>
      </c>
      <c r="J296" s="4">
        <v>0</v>
      </c>
      <c r="K296" s="9" t="s">
        <v>1149</v>
      </c>
    </row>
    <row r="297" spans="1:11" ht="30" x14ac:dyDescent="0.25">
      <c r="A297" s="2">
        <v>41876</v>
      </c>
      <c r="B297" t="s">
        <v>681</v>
      </c>
      <c r="C297" t="s">
        <v>682</v>
      </c>
      <c r="D297" s="6">
        <v>251.51</v>
      </c>
      <c r="E297" s="2" t="s">
        <v>1119</v>
      </c>
      <c r="F297" s="2" t="s">
        <v>1107</v>
      </c>
      <c r="G297" t="s">
        <v>1106</v>
      </c>
      <c r="H297" t="s">
        <v>1107</v>
      </c>
      <c r="I297" s="2" t="s">
        <v>1107</v>
      </c>
      <c r="J297" s="4">
        <v>0</v>
      </c>
      <c r="K297" s="9" t="s">
        <v>1149</v>
      </c>
    </row>
    <row r="298" spans="1:11" ht="30" x14ac:dyDescent="0.25">
      <c r="A298" s="2">
        <v>41878</v>
      </c>
      <c r="B298" t="s">
        <v>675</v>
      </c>
      <c r="C298" t="s">
        <v>676</v>
      </c>
      <c r="D298" s="6">
        <v>156.87</v>
      </c>
      <c r="E298" s="2" t="s">
        <v>1115</v>
      </c>
      <c r="F298" s="2" t="s">
        <v>1107</v>
      </c>
      <c r="G298" t="s">
        <v>1106</v>
      </c>
      <c r="H298" t="s">
        <v>1107</v>
      </c>
      <c r="I298" s="2" t="s">
        <v>1107</v>
      </c>
      <c r="J298" s="4">
        <v>0</v>
      </c>
      <c r="K298" s="9" t="s">
        <v>1149</v>
      </c>
    </row>
    <row r="299" spans="1:11" ht="30" x14ac:dyDescent="0.25">
      <c r="A299" s="2">
        <v>41884</v>
      </c>
      <c r="B299" t="s">
        <v>673</v>
      </c>
      <c r="C299" t="s">
        <v>674</v>
      </c>
      <c r="D299" s="6">
        <v>15.22</v>
      </c>
      <c r="E299" s="2" t="s">
        <v>1117</v>
      </c>
      <c r="F299" s="2" t="s">
        <v>1107</v>
      </c>
      <c r="G299" t="s">
        <v>1106</v>
      </c>
      <c r="H299" t="s">
        <v>1107</v>
      </c>
      <c r="I299" s="2" t="s">
        <v>1107</v>
      </c>
      <c r="J299" s="4">
        <v>0</v>
      </c>
      <c r="K299" s="9" t="s">
        <v>1149</v>
      </c>
    </row>
    <row r="300" spans="1:11" ht="30" x14ac:dyDescent="0.25">
      <c r="A300" s="2">
        <v>41885</v>
      </c>
      <c r="B300" t="s">
        <v>669</v>
      </c>
      <c r="C300" t="s">
        <v>670</v>
      </c>
      <c r="D300" s="6">
        <v>112.91</v>
      </c>
      <c r="E300" s="2" t="s">
        <v>1115</v>
      </c>
      <c r="F300" s="2" t="s">
        <v>1107</v>
      </c>
      <c r="G300" t="s">
        <v>1106</v>
      </c>
      <c r="H300" t="s">
        <v>1107</v>
      </c>
      <c r="I300" s="2" t="s">
        <v>1107</v>
      </c>
      <c r="J300" s="4">
        <v>0</v>
      </c>
      <c r="K300" s="9" t="s">
        <v>1149</v>
      </c>
    </row>
    <row r="301" spans="1:11" ht="30" x14ac:dyDescent="0.25">
      <c r="A301" s="2">
        <v>41885</v>
      </c>
      <c r="B301" t="s">
        <v>671</v>
      </c>
      <c r="C301" t="s">
        <v>672</v>
      </c>
      <c r="D301" s="6">
        <v>171.66</v>
      </c>
      <c r="E301" s="2" t="s">
        <v>1115</v>
      </c>
      <c r="F301" s="2" t="s">
        <v>1107</v>
      </c>
      <c r="G301" t="s">
        <v>1106</v>
      </c>
      <c r="H301" t="s">
        <v>1107</v>
      </c>
      <c r="I301" s="2" t="s">
        <v>1107</v>
      </c>
      <c r="J301" s="4">
        <v>0</v>
      </c>
      <c r="K301" s="9" t="s">
        <v>1149</v>
      </c>
    </row>
    <row r="302" spans="1:11" ht="30" x14ac:dyDescent="0.25">
      <c r="A302" s="2">
        <v>41889</v>
      </c>
      <c r="B302" t="s">
        <v>667</v>
      </c>
      <c r="C302" t="s">
        <v>668</v>
      </c>
      <c r="D302" s="6">
        <v>1444.99</v>
      </c>
      <c r="E302" s="2" t="s">
        <v>1128</v>
      </c>
      <c r="F302" s="2" t="s">
        <v>1107</v>
      </c>
      <c r="G302" t="s">
        <v>1106</v>
      </c>
      <c r="H302" t="s">
        <v>1106</v>
      </c>
      <c r="I302" t="s">
        <v>1106</v>
      </c>
      <c r="J302" s="4">
        <v>1444.99</v>
      </c>
      <c r="K302" s="9" t="s">
        <v>1151</v>
      </c>
    </row>
    <row r="303" spans="1:11" ht="30" x14ac:dyDescent="0.25">
      <c r="A303" s="2">
        <v>41890</v>
      </c>
      <c r="B303" t="s">
        <v>665</v>
      </c>
      <c r="C303" t="s">
        <v>666</v>
      </c>
      <c r="D303" s="6">
        <v>479.61</v>
      </c>
      <c r="E303" s="2" t="s">
        <v>1119</v>
      </c>
      <c r="F303" s="2" t="s">
        <v>1107</v>
      </c>
      <c r="G303" t="s">
        <v>1106</v>
      </c>
      <c r="H303" t="s">
        <v>1107</v>
      </c>
      <c r="I303" s="2" t="s">
        <v>1107</v>
      </c>
      <c r="J303" s="4">
        <v>0</v>
      </c>
      <c r="K303" s="9" t="s">
        <v>1149</v>
      </c>
    </row>
    <row r="304" spans="1:11" ht="30" x14ac:dyDescent="0.25">
      <c r="A304" s="2">
        <v>41891</v>
      </c>
      <c r="B304" t="s">
        <v>663</v>
      </c>
      <c r="C304" t="s">
        <v>664</v>
      </c>
      <c r="D304" s="6">
        <v>19.27</v>
      </c>
      <c r="E304" s="2" t="s">
        <v>1117</v>
      </c>
      <c r="F304" s="2" t="s">
        <v>1107</v>
      </c>
      <c r="G304" t="s">
        <v>1106</v>
      </c>
      <c r="H304" t="s">
        <v>1107</v>
      </c>
      <c r="I304" s="2" t="s">
        <v>1107</v>
      </c>
      <c r="J304" s="4">
        <v>0</v>
      </c>
      <c r="K304" s="9" t="s">
        <v>1149</v>
      </c>
    </row>
    <row r="305" spans="1:11" x14ac:dyDescent="0.25">
      <c r="A305" s="2">
        <v>41892</v>
      </c>
      <c r="B305" t="s">
        <v>661</v>
      </c>
      <c r="C305" t="s">
        <v>662</v>
      </c>
      <c r="D305" s="6">
        <v>1850.21</v>
      </c>
      <c r="E305" s="2" t="s">
        <v>1115</v>
      </c>
      <c r="F305" s="2" t="s">
        <v>1107</v>
      </c>
      <c r="G305" t="s">
        <v>1106</v>
      </c>
      <c r="H305" t="s">
        <v>1106</v>
      </c>
      <c r="I305" t="s">
        <v>1106</v>
      </c>
      <c r="J305" s="4">
        <v>1850.21</v>
      </c>
      <c r="K305" s="9" t="s">
        <v>1164</v>
      </c>
    </row>
    <row r="306" spans="1:11" ht="30" x14ac:dyDescent="0.25">
      <c r="A306" s="2">
        <v>41897</v>
      </c>
      <c r="B306" t="s">
        <v>655</v>
      </c>
      <c r="C306" t="s">
        <v>656</v>
      </c>
      <c r="D306" s="6">
        <v>411.05</v>
      </c>
      <c r="E306" s="2" t="s">
        <v>1119</v>
      </c>
      <c r="F306" s="2" t="s">
        <v>1107</v>
      </c>
      <c r="G306" t="s">
        <v>1106</v>
      </c>
      <c r="H306" t="s">
        <v>1107</v>
      </c>
      <c r="I306" s="2" t="s">
        <v>1107</v>
      </c>
      <c r="J306" s="4">
        <v>0</v>
      </c>
      <c r="K306" s="9" t="s">
        <v>1149</v>
      </c>
    </row>
    <row r="307" spans="1:11" ht="30" x14ac:dyDescent="0.25">
      <c r="A307" s="2">
        <v>41897</v>
      </c>
      <c r="B307" t="s">
        <v>657</v>
      </c>
      <c r="C307" t="s">
        <v>658</v>
      </c>
      <c r="D307" s="6">
        <v>71.510000000000005</v>
      </c>
      <c r="E307" s="2" t="s">
        <v>1119</v>
      </c>
      <c r="F307" s="2" t="s">
        <v>1107</v>
      </c>
      <c r="G307" t="s">
        <v>1106</v>
      </c>
      <c r="H307" t="s">
        <v>1107</v>
      </c>
      <c r="I307" s="2" t="s">
        <v>1107</v>
      </c>
      <c r="J307" s="4">
        <v>0</v>
      </c>
      <c r="K307" s="9" t="s">
        <v>1149</v>
      </c>
    </row>
    <row r="308" spans="1:11" ht="30" x14ac:dyDescent="0.25">
      <c r="A308" s="2">
        <v>41897</v>
      </c>
      <c r="B308" t="s">
        <v>659</v>
      </c>
      <c r="C308" t="s">
        <v>660</v>
      </c>
      <c r="D308" s="6">
        <v>88.05</v>
      </c>
      <c r="E308" s="2" t="s">
        <v>1119</v>
      </c>
      <c r="F308" s="2" t="s">
        <v>1107</v>
      </c>
      <c r="G308" t="s">
        <v>1106</v>
      </c>
      <c r="H308" t="s">
        <v>1107</v>
      </c>
      <c r="I308" s="2" t="s">
        <v>1107</v>
      </c>
      <c r="J308" s="4">
        <v>0</v>
      </c>
      <c r="K308" s="9" t="s">
        <v>1149</v>
      </c>
    </row>
    <row r="309" spans="1:11" ht="30" x14ac:dyDescent="0.25">
      <c r="A309" s="2">
        <v>41898</v>
      </c>
      <c r="B309" t="s">
        <v>649</v>
      </c>
      <c r="C309" t="s">
        <v>650</v>
      </c>
      <c r="D309" s="6">
        <v>42.42</v>
      </c>
      <c r="E309" s="2" t="s">
        <v>1117</v>
      </c>
      <c r="F309" s="2" t="s">
        <v>1107</v>
      </c>
      <c r="G309" t="s">
        <v>1106</v>
      </c>
      <c r="H309" t="s">
        <v>1107</v>
      </c>
      <c r="I309" s="2" t="s">
        <v>1107</v>
      </c>
      <c r="J309" s="4">
        <v>0</v>
      </c>
      <c r="K309" s="9" t="s">
        <v>1149</v>
      </c>
    </row>
    <row r="310" spans="1:11" ht="30" x14ac:dyDescent="0.25">
      <c r="A310" s="2">
        <v>41898</v>
      </c>
      <c r="B310" t="s">
        <v>651</v>
      </c>
      <c r="C310" t="s">
        <v>652</v>
      </c>
      <c r="D310" s="6">
        <v>121.17</v>
      </c>
      <c r="E310" s="2" t="s">
        <v>1117</v>
      </c>
      <c r="F310" s="2" t="s">
        <v>1107</v>
      </c>
      <c r="G310" t="s">
        <v>1106</v>
      </c>
      <c r="H310" t="s">
        <v>1107</v>
      </c>
      <c r="I310" s="2" t="s">
        <v>1107</v>
      </c>
      <c r="J310" s="4">
        <v>0</v>
      </c>
      <c r="K310" s="9" t="s">
        <v>1149</v>
      </c>
    </row>
    <row r="311" spans="1:11" ht="30" x14ac:dyDescent="0.25">
      <c r="A311" s="2">
        <v>41898</v>
      </c>
      <c r="B311" t="s">
        <v>653</v>
      </c>
      <c r="C311" t="s">
        <v>654</v>
      </c>
      <c r="D311" s="6">
        <v>20.100000000000001</v>
      </c>
      <c r="E311" s="2" t="s">
        <v>1117</v>
      </c>
      <c r="F311" s="2" t="s">
        <v>1107</v>
      </c>
      <c r="G311" t="s">
        <v>1106</v>
      </c>
      <c r="H311" t="s">
        <v>1107</v>
      </c>
      <c r="I311" s="2" t="s">
        <v>1107</v>
      </c>
      <c r="J311" s="4">
        <v>0</v>
      </c>
      <c r="K311" s="9" t="s">
        <v>1149</v>
      </c>
    </row>
    <row r="312" spans="1:11" ht="30" x14ac:dyDescent="0.25">
      <c r="A312" s="2">
        <v>41899</v>
      </c>
      <c r="B312" t="s">
        <v>647</v>
      </c>
      <c r="C312" t="s">
        <v>648</v>
      </c>
      <c r="D312" s="6">
        <v>10.76</v>
      </c>
      <c r="E312" s="2" t="s">
        <v>1115</v>
      </c>
      <c r="F312" s="2" t="s">
        <v>1107</v>
      </c>
      <c r="G312" t="s">
        <v>1106</v>
      </c>
      <c r="H312" t="s">
        <v>1107</v>
      </c>
      <c r="I312" s="2" t="s">
        <v>1107</v>
      </c>
      <c r="J312" s="4">
        <v>0</v>
      </c>
      <c r="K312" s="9" t="s">
        <v>1149</v>
      </c>
    </row>
    <row r="313" spans="1:11" ht="30" x14ac:dyDescent="0.25">
      <c r="A313" s="2">
        <v>41900</v>
      </c>
      <c r="B313" t="s">
        <v>645</v>
      </c>
      <c r="C313" t="s">
        <v>646</v>
      </c>
      <c r="D313" s="6">
        <v>147</v>
      </c>
      <c r="E313" s="2" t="s">
        <v>1127</v>
      </c>
      <c r="F313" s="2" t="s">
        <v>1107</v>
      </c>
      <c r="G313" t="s">
        <v>1106</v>
      </c>
      <c r="H313" t="s">
        <v>1107</v>
      </c>
      <c r="I313" s="2" t="s">
        <v>1107</v>
      </c>
      <c r="J313" s="4">
        <v>0</v>
      </c>
      <c r="K313" s="9" t="s">
        <v>1149</v>
      </c>
    </row>
    <row r="314" spans="1:11" ht="30" x14ac:dyDescent="0.25">
      <c r="A314" s="2">
        <v>41901</v>
      </c>
      <c r="B314" t="s">
        <v>643</v>
      </c>
      <c r="C314" t="s">
        <v>644</v>
      </c>
      <c r="D314" s="6">
        <v>33.9</v>
      </c>
      <c r="E314" s="2" t="s">
        <v>1116</v>
      </c>
      <c r="F314" s="2" t="s">
        <v>1107</v>
      </c>
      <c r="G314" t="s">
        <v>1106</v>
      </c>
      <c r="H314" t="s">
        <v>1107</v>
      </c>
      <c r="I314" s="2" t="s">
        <v>1107</v>
      </c>
      <c r="J314" s="4">
        <v>0</v>
      </c>
      <c r="K314" s="9" t="s">
        <v>1149</v>
      </c>
    </row>
    <row r="315" spans="1:11" ht="30" x14ac:dyDescent="0.25">
      <c r="A315" s="2">
        <v>41918</v>
      </c>
      <c r="B315" t="s">
        <v>641</v>
      </c>
      <c r="C315" t="s">
        <v>642</v>
      </c>
      <c r="D315" s="6">
        <v>263.49</v>
      </c>
      <c r="E315" s="2" t="s">
        <v>1119</v>
      </c>
      <c r="F315" s="2" t="s">
        <v>1107</v>
      </c>
      <c r="G315" t="s">
        <v>1106</v>
      </c>
      <c r="H315" t="s">
        <v>1107</v>
      </c>
      <c r="I315" s="2" t="s">
        <v>1107</v>
      </c>
      <c r="J315" s="4">
        <v>0</v>
      </c>
      <c r="K315" s="9" t="s">
        <v>1149</v>
      </c>
    </row>
    <row r="316" spans="1:11" ht="30" x14ac:dyDescent="0.25">
      <c r="A316" s="2">
        <v>41920</v>
      </c>
      <c r="B316" t="s">
        <v>639</v>
      </c>
      <c r="C316" t="s">
        <v>640</v>
      </c>
      <c r="D316" s="6">
        <v>80.91</v>
      </c>
      <c r="E316" s="2" t="s">
        <v>1115</v>
      </c>
      <c r="F316" s="2" t="s">
        <v>1107</v>
      </c>
      <c r="G316" t="s">
        <v>1106</v>
      </c>
      <c r="H316" t="s">
        <v>1107</v>
      </c>
      <c r="I316" s="2" t="s">
        <v>1107</v>
      </c>
      <c r="J316" s="4">
        <v>0</v>
      </c>
      <c r="K316" s="9" t="s">
        <v>1149</v>
      </c>
    </row>
    <row r="317" spans="1:11" x14ac:dyDescent="0.25">
      <c r="A317" s="2">
        <v>41921</v>
      </c>
      <c r="B317" t="s">
        <v>633</v>
      </c>
      <c r="C317" t="s">
        <v>634</v>
      </c>
      <c r="D317" s="6">
        <v>277.10000000000002</v>
      </c>
      <c r="E317" s="2" t="s">
        <v>1127</v>
      </c>
      <c r="F317" s="2" t="s">
        <v>1107</v>
      </c>
      <c r="G317" t="s">
        <v>1106</v>
      </c>
      <c r="H317" t="s">
        <v>1106</v>
      </c>
      <c r="I317" s="2" t="s">
        <v>1106</v>
      </c>
      <c r="J317" s="4">
        <v>277.10000000000002</v>
      </c>
      <c r="K317" s="11" t="s">
        <v>1136</v>
      </c>
    </row>
    <row r="318" spans="1:11" x14ac:dyDescent="0.25">
      <c r="A318" s="2">
        <v>41921</v>
      </c>
      <c r="B318" t="s">
        <v>635</v>
      </c>
      <c r="C318" t="s">
        <v>636</v>
      </c>
      <c r="D318" s="6">
        <v>277.10000000000002</v>
      </c>
      <c r="E318" s="2" t="s">
        <v>1127</v>
      </c>
      <c r="F318" s="2" t="s">
        <v>1107</v>
      </c>
      <c r="G318" t="s">
        <v>1106</v>
      </c>
      <c r="H318" t="s">
        <v>1107</v>
      </c>
      <c r="I318" s="2" t="s">
        <v>1107</v>
      </c>
      <c r="J318" s="4">
        <v>277.10000000000002</v>
      </c>
      <c r="K318" s="9" t="s">
        <v>1156</v>
      </c>
    </row>
    <row r="319" spans="1:11" ht="30" x14ac:dyDescent="0.25">
      <c r="A319" s="2">
        <v>41921</v>
      </c>
      <c r="B319" t="s">
        <v>637</v>
      </c>
      <c r="C319" t="s">
        <v>638</v>
      </c>
      <c r="D319" s="6">
        <v>210.6</v>
      </c>
      <c r="E319" s="2" t="s">
        <v>1127</v>
      </c>
      <c r="F319" s="2" t="s">
        <v>1107</v>
      </c>
      <c r="G319" t="s">
        <v>1106</v>
      </c>
      <c r="H319" t="s">
        <v>1107</v>
      </c>
      <c r="I319" s="2" t="s">
        <v>1107</v>
      </c>
      <c r="J319" s="4">
        <v>0</v>
      </c>
      <c r="K319" s="9" t="s">
        <v>1149</v>
      </c>
    </row>
    <row r="320" spans="1:11" ht="30" x14ac:dyDescent="0.25">
      <c r="A320" s="2">
        <v>41922</v>
      </c>
      <c r="B320" t="s">
        <v>631</v>
      </c>
      <c r="C320" t="s">
        <v>632</v>
      </c>
      <c r="D320" s="6">
        <v>107.27</v>
      </c>
      <c r="E320" s="2" t="s">
        <v>1116</v>
      </c>
      <c r="F320" s="2" t="s">
        <v>1107</v>
      </c>
      <c r="G320" t="s">
        <v>1106</v>
      </c>
      <c r="H320" t="s">
        <v>1107</v>
      </c>
      <c r="I320" s="2" t="s">
        <v>1107</v>
      </c>
      <c r="J320" s="4">
        <v>0</v>
      </c>
      <c r="K320" s="9" t="s">
        <v>1149</v>
      </c>
    </row>
    <row r="321" spans="1:11" ht="30" x14ac:dyDescent="0.25">
      <c r="A321" s="2">
        <v>41923</v>
      </c>
      <c r="B321" t="s">
        <v>629</v>
      </c>
      <c r="C321" t="s">
        <v>630</v>
      </c>
      <c r="D321" s="6">
        <v>55.53</v>
      </c>
      <c r="E321" s="2" t="s">
        <v>1129</v>
      </c>
      <c r="F321" s="2" t="s">
        <v>1107</v>
      </c>
      <c r="G321" t="s">
        <v>1106</v>
      </c>
      <c r="H321" t="s">
        <v>1107</v>
      </c>
      <c r="I321" s="2" t="s">
        <v>1107</v>
      </c>
      <c r="J321" s="4">
        <v>0</v>
      </c>
      <c r="K321" s="9" t="s">
        <v>1149</v>
      </c>
    </row>
    <row r="322" spans="1:11" ht="30" x14ac:dyDescent="0.25">
      <c r="A322" s="2">
        <v>41925</v>
      </c>
      <c r="B322" t="s">
        <v>625</v>
      </c>
      <c r="C322" t="s">
        <v>626</v>
      </c>
      <c r="D322" s="6">
        <v>100.55</v>
      </c>
      <c r="E322" s="2" t="s">
        <v>1119</v>
      </c>
      <c r="F322" s="2" t="s">
        <v>1107</v>
      </c>
      <c r="G322" t="s">
        <v>1106</v>
      </c>
      <c r="H322" t="s">
        <v>1107</v>
      </c>
      <c r="I322" s="2" t="s">
        <v>1107</v>
      </c>
      <c r="J322" s="4">
        <v>0</v>
      </c>
      <c r="K322" s="9" t="s">
        <v>1149</v>
      </c>
    </row>
    <row r="323" spans="1:11" x14ac:dyDescent="0.25">
      <c r="A323" s="2">
        <v>41925</v>
      </c>
      <c r="B323" t="s">
        <v>627</v>
      </c>
      <c r="C323" t="s">
        <v>628</v>
      </c>
      <c r="D323" s="6">
        <v>100.55</v>
      </c>
      <c r="E323" s="2" t="s">
        <v>1119</v>
      </c>
      <c r="F323" s="2" t="s">
        <v>1107</v>
      </c>
      <c r="G323" t="s">
        <v>1106</v>
      </c>
      <c r="H323" t="s">
        <v>1106</v>
      </c>
      <c r="I323" s="2" t="s">
        <v>1106</v>
      </c>
      <c r="J323" s="4">
        <v>100.55</v>
      </c>
      <c r="K323" s="11" t="s">
        <v>1136</v>
      </c>
    </row>
    <row r="324" spans="1:11" ht="30" x14ac:dyDescent="0.25">
      <c r="A324" s="2">
        <v>41926</v>
      </c>
      <c r="B324" t="s">
        <v>623</v>
      </c>
      <c r="C324" t="s">
        <v>624</v>
      </c>
      <c r="D324" s="6">
        <v>55.53</v>
      </c>
      <c r="E324" s="2" t="s">
        <v>1117</v>
      </c>
      <c r="F324" s="2" t="s">
        <v>1107</v>
      </c>
      <c r="G324" t="s">
        <v>1106</v>
      </c>
      <c r="H324" t="s">
        <v>1107</v>
      </c>
      <c r="I324" s="2" t="s">
        <v>1107</v>
      </c>
      <c r="J324" s="4">
        <v>0</v>
      </c>
      <c r="K324" s="9" t="s">
        <v>1149</v>
      </c>
    </row>
    <row r="325" spans="1:11" ht="30" x14ac:dyDescent="0.25">
      <c r="A325" s="2">
        <v>41928</v>
      </c>
      <c r="B325" t="s">
        <v>620</v>
      </c>
      <c r="C325" t="s">
        <v>621</v>
      </c>
      <c r="D325" s="6">
        <v>379.05</v>
      </c>
      <c r="E325" s="2" t="s">
        <v>1127</v>
      </c>
      <c r="F325" s="2" t="s">
        <v>1107</v>
      </c>
      <c r="G325" t="s">
        <v>1106</v>
      </c>
      <c r="H325" t="s">
        <v>1107</v>
      </c>
      <c r="I325" s="2" t="s">
        <v>1107</v>
      </c>
      <c r="J325" s="4">
        <v>0</v>
      </c>
      <c r="K325" s="9" t="s">
        <v>1149</v>
      </c>
    </row>
    <row r="326" spans="1:11" ht="30" x14ac:dyDescent="0.25">
      <c r="A326" s="2">
        <v>41928</v>
      </c>
      <c r="B326" t="s">
        <v>193</v>
      </c>
      <c r="C326" t="s">
        <v>622</v>
      </c>
      <c r="D326" s="6">
        <v>379.05</v>
      </c>
      <c r="E326" s="2" t="s">
        <v>1127</v>
      </c>
      <c r="F326" s="2" t="s">
        <v>1107</v>
      </c>
      <c r="G326" t="s">
        <v>1106</v>
      </c>
      <c r="H326" t="s">
        <v>1107</v>
      </c>
      <c r="I326" s="2" t="s">
        <v>1107</v>
      </c>
      <c r="J326" s="4">
        <v>0</v>
      </c>
      <c r="K326" s="9" t="s">
        <v>1149</v>
      </c>
    </row>
    <row r="327" spans="1:11" ht="30" x14ac:dyDescent="0.25">
      <c r="A327" s="2">
        <v>41929</v>
      </c>
      <c r="B327" t="s">
        <v>613</v>
      </c>
      <c r="C327" t="s">
        <v>614</v>
      </c>
      <c r="D327" s="6">
        <v>144.96</v>
      </c>
      <c r="E327" s="2" t="s">
        <v>1116</v>
      </c>
      <c r="F327" s="2" t="s">
        <v>1107</v>
      </c>
      <c r="G327" t="s">
        <v>1106</v>
      </c>
      <c r="H327" t="s">
        <v>1107</v>
      </c>
      <c r="I327" s="2" t="s">
        <v>1107</v>
      </c>
      <c r="J327" s="4">
        <v>0</v>
      </c>
      <c r="K327" s="9" t="s">
        <v>1149</v>
      </c>
    </row>
    <row r="328" spans="1:11" ht="30" x14ac:dyDescent="0.25">
      <c r="A328" s="2">
        <v>41929</v>
      </c>
      <c r="B328" t="s">
        <v>615</v>
      </c>
      <c r="C328" t="s">
        <v>616</v>
      </c>
      <c r="D328" s="6">
        <v>35.39</v>
      </c>
      <c r="E328" s="2" t="s">
        <v>1116</v>
      </c>
      <c r="F328" s="2" t="s">
        <v>1107</v>
      </c>
      <c r="G328" t="s">
        <v>1106</v>
      </c>
      <c r="H328" t="s">
        <v>1107</v>
      </c>
      <c r="I328" s="2" t="s">
        <v>1107</v>
      </c>
      <c r="J328" s="4">
        <v>0</v>
      </c>
      <c r="K328" s="9" t="s">
        <v>1149</v>
      </c>
    </row>
    <row r="329" spans="1:11" ht="30" x14ac:dyDescent="0.25">
      <c r="A329" s="2">
        <v>41929</v>
      </c>
      <c r="B329" t="s">
        <v>617</v>
      </c>
      <c r="C329" t="s">
        <v>618</v>
      </c>
      <c r="D329" s="6">
        <v>25.11</v>
      </c>
      <c r="E329" s="2" t="s">
        <v>1116</v>
      </c>
      <c r="F329" s="2" t="s">
        <v>1107</v>
      </c>
      <c r="G329" t="s">
        <v>1106</v>
      </c>
      <c r="H329" t="s">
        <v>1107</v>
      </c>
      <c r="I329" s="2" t="s">
        <v>1107</v>
      </c>
      <c r="J329" s="4">
        <v>0</v>
      </c>
      <c r="K329" s="9" t="s">
        <v>1149</v>
      </c>
    </row>
    <row r="330" spans="1:11" ht="30" x14ac:dyDescent="0.25">
      <c r="A330" s="2">
        <v>41929</v>
      </c>
      <c r="B330" t="s">
        <v>619</v>
      </c>
      <c r="C330" t="s">
        <v>614</v>
      </c>
      <c r="D330" s="6">
        <v>35.49</v>
      </c>
      <c r="E330" s="2" t="s">
        <v>1116</v>
      </c>
      <c r="F330" s="2" t="s">
        <v>1107</v>
      </c>
      <c r="G330" t="s">
        <v>1106</v>
      </c>
      <c r="H330" t="s">
        <v>1107</v>
      </c>
      <c r="I330" s="2" t="s">
        <v>1107</v>
      </c>
      <c r="J330" s="4">
        <v>0</v>
      </c>
      <c r="K330" s="9" t="s">
        <v>1149</v>
      </c>
    </row>
    <row r="331" spans="1:11" ht="30" x14ac:dyDescent="0.25">
      <c r="A331" s="2">
        <v>41933</v>
      </c>
      <c r="B331" t="s">
        <v>609</v>
      </c>
      <c r="C331" t="s">
        <v>610</v>
      </c>
      <c r="D331" s="6">
        <v>119.61</v>
      </c>
      <c r="E331" s="2" t="s">
        <v>1117</v>
      </c>
      <c r="F331" s="2" t="s">
        <v>1107</v>
      </c>
      <c r="G331" t="s">
        <v>1106</v>
      </c>
      <c r="H331" t="s">
        <v>1107</v>
      </c>
      <c r="I331" s="2" t="s">
        <v>1107</v>
      </c>
      <c r="J331" s="4">
        <v>0</v>
      </c>
      <c r="K331" s="9" t="s">
        <v>1149</v>
      </c>
    </row>
    <row r="332" spans="1:11" x14ac:dyDescent="0.25">
      <c r="A332" s="2">
        <v>41933</v>
      </c>
      <c r="B332" t="s">
        <v>611</v>
      </c>
      <c r="C332" t="s">
        <v>612</v>
      </c>
      <c r="D332" s="6">
        <v>119.61</v>
      </c>
      <c r="E332" s="2" t="s">
        <v>1117</v>
      </c>
      <c r="F332" s="2" t="s">
        <v>1107</v>
      </c>
      <c r="G332" t="s">
        <v>1106</v>
      </c>
      <c r="H332" t="s">
        <v>1106</v>
      </c>
      <c r="I332" s="2" t="s">
        <v>1106</v>
      </c>
      <c r="J332" s="4">
        <v>119.61</v>
      </c>
      <c r="K332" s="11" t="s">
        <v>1136</v>
      </c>
    </row>
    <row r="333" spans="1:11" x14ac:dyDescent="0.25">
      <c r="A333" s="2">
        <v>41934</v>
      </c>
      <c r="B333" t="s">
        <v>607</v>
      </c>
      <c r="C333" t="s">
        <v>608</v>
      </c>
      <c r="D333" s="6">
        <v>593.87</v>
      </c>
      <c r="E333" s="2" t="s">
        <v>1115</v>
      </c>
      <c r="F333" s="2" t="s">
        <v>1107</v>
      </c>
      <c r="G333" t="s">
        <v>1106</v>
      </c>
      <c r="H333" t="s">
        <v>1106</v>
      </c>
      <c r="I333" s="2" t="s">
        <v>1106</v>
      </c>
      <c r="J333" s="4">
        <v>593.87</v>
      </c>
      <c r="K333" s="11" t="s">
        <v>1136</v>
      </c>
    </row>
    <row r="334" spans="1:11" ht="30" x14ac:dyDescent="0.25">
      <c r="A334" s="2">
        <v>41936</v>
      </c>
      <c r="B334" t="s">
        <v>605</v>
      </c>
      <c r="C334" t="s">
        <v>606</v>
      </c>
      <c r="D334" s="6">
        <v>593.87</v>
      </c>
      <c r="E334" s="2" t="s">
        <v>1116</v>
      </c>
      <c r="F334" s="2" t="s">
        <v>1107</v>
      </c>
      <c r="G334" t="s">
        <v>1106</v>
      </c>
      <c r="H334" t="s">
        <v>1107</v>
      </c>
      <c r="I334" s="2" t="s">
        <v>1107</v>
      </c>
      <c r="J334" s="4">
        <v>0</v>
      </c>
      <c r="K334" s="11" t="s">
        <v>1152</v>
      </c>
    </row>
    <row r="335" spans="1:11" ht="30" x14ac:dyDescent="0.25">
      <c r="A335" s="2">
        <v>41943</v>
      </c>
      <c r="B335" t="s">
        <v>603</v>
      </c>
      <c r="C335" t="s">
        <v>604</v>
      </c>
      <c r="D335" s="6">
        <v>113.44</v>
      </c>
      <c r="E335" s="2" t="s">
        <v>1116</v>
      </c>
      <c r="F335" s="2" t="s">
        <v>1107</v>
      </c>
      <c r="G335" t="s">
        <v>1106</v>
      </c>
      <c r="H335" t="s">
        <v>1107</v>
      </c>
      <c r="I335" s="2" t="s">
        <v>1107</v>
      </c>
      <c r="J335" s="4">
        <v>0</v>
      </c>
      <c r="K335" s="9" t="s">
        <v>1149</v>
      </c>
    </row>
    <row r="336" spans="1:11" ht="30" x14ac:dyDescent="0.25">
      <c r="A336" s="2">
        <v>41947</v>
      </c>
      <c r="B336" t="s">
        <v>597</v>
      </c>
      <c r="C336" t="s">
        <v>598</v>
      </c>
      <c r="D336" s="6">
        <v>182.78</v>
      </c>
      <c r="E336" s="2" t="s">
        <v>1117</v>
      </c>
      <c r="F336" s="2" t="s">
        <v>1107</v>
      </c>
      <c r="G336" t="s">
        <v>1106</v>
      </c>
      <c r="H336" t="s">
        <v>1106</v>
      </c>
      <c r="I336" s="2" t="s">
        <v>1106</v>
      </c>
      <c r="J336" s="4">
        <v>182.78</v>
      </c>
      <c r="K336" s="11" t="s">
        <v>1165</v>
      </c>
    </row>
    <row r="337" spans="1:11" ht="30" x14ac:dyDescent="0.25">
      <c r="A337" s="2">
        <v>41947</v>
      </c>
      <c r="B337" t="s">
        <v>599</v>
      </c>
      <c r="C337" t="s">
        <v>600</v>
      </c>
      <c r="D337" s="6">
        <v>849.85</v>
      </c>
      <c r="E337" s="2" t="s">
        <v>1117</v>
      </c>
      <c r="F337" s="2" t="s">
        <v>1107</v>
      </c>
      <c r="G337" t="s">
        <v>1106</v>
      </c>
      <c r="H337" t="s">
        <v>1107</v>
      </c>
      <c r="I337" s="2" t="s">
        <v>1107</v>
      </c>
      <c r="J337" s="4">
        <v>0</v>
      </c>
      <c r="K337" s="9" t="s">
        <v>1149</v>
      </c>
    </row>
    <row r="338" spans="1:11" ht="30" x14ac:dyDescent="0.25">
      <c r="A338" s="2">
        <v>41947</v>
      </c>
      <c r="B338" t="s">
        <v>601</v>
      </c>
      <c r="C338" t="s">
        <v>602</v>
      </c>
      <c r="D338" s="6">
        <v>849.85</v>
      </c>
      <c r="E338" s="2" t="s">
        <v>1117</v>
      </c>
      <c r="F338" s="2" t="s">
        <v>1107</v>
      </c>
      <c r="G338" t="s">
        <v>1106</v>
      </c>
      <c r="H338" t="s">
        <v>1107</v>
      </c>
      <c r="I338" s="2" t="s">
        <v>1107</v>
      </c>
      <c r="J338" s="4">
        <v>0</v>
      </c>
      <c r="K338" s="9" t="s">
        <v>1149</v>
      </c>
    </row>
    <row r="339" spans="1:11" ht="30" x14ac:dyDescent="0.25">
      <c r="A339" s="2">
        <v>41948</v>
      </c>
      <c r="B339" t="s">
        <v>596</v>
      </c>
      <c r="C339" s="15" t="s">
        <v>24</v>
      </c>
      <c r="D339" s="16">
        <v>118.59</v>
      </c>
      <c r="E339" s="2" t="s">
        <v>1115</v>
      </c>
      <c r="F339" s="2" t="s">
        <v>1107</v>
      </c>
      <c r="G339" t="s">
        <v>1106</v>
      </c>
      <c r="H339" t="s">
        <v>1107</v>
      </c>
      <c r="I339" s="2" t="s">
        <v>1107</v>
      </c>
      <c r="J339" s="4">
        <v>0</v>
      </c>
      <c r="K339" s="9" t="s">
        <v>1149</v>
      </c>
    </row>
    <row r="340" spans="1:11" ht="30" x14ac:dyDescent="0.25">
      <c r="A340" s="2">
        <v>41951</v>
      </c>
      <c r="B340" t="s">
        <v>593</v>
      </c>
      <c r="C340" t="s">
        <v>196</v>
      </c>
      <c r="D340" s="6">
        <v>54.55</v>
      </c>
      <c r="E340" s="2" t="s">
        <v>1129</v>
      </c>
      <c r="F340" s="2" t="s">
        <v>1107</v>
      </c>
      <c r="G340" t="s">
        <v>1106</v>
      </c>
      <c r="H340" t="s">
        <v>1107</v>
      </c>
      <c r="I340" s="2" t="s">
        <v>1107</v>
      </c>
      <c r="J340" s="4">
        <v>0</v>
      </c>
      <c r="K340" s="9" t="s">
        <v>1149</v>
      </c>
    </row>
    <row r="341" spans="1:11" ht="30" x14ac:dyDescent="0.25">
      <c r="A341" s="2">
        <v>41951</v>
      </c>
      <c r="B341" t="s">
        <v>594</v>
      </c>
      <c r="C341" t="s">
        <v>595</v>
      </c>
      <c r="D341" s="6">
        <v>54.55</v>
      </c>
      <c r="E341" s="2" t="s">
        <v>1129</v>
      </c>
      <c r="F341" s="2" t="s">
        <v>1107</v>
      </c>
      <c r="G341" t="s">
        <v>1106</v>
      </c>
      <c r="H341" t="s">
        <v>1107</v>
      </c>
      <c r="I341" s="2" t="s">
        <v>1107</v>
      </c>
      <c r="J341" s="4">
        <v>0</v>
      </c>
      <c r="K341" s="9" t="s">
        <v>1149</v>
      </c>
    </row>
    <row r="342" spans="1:11" ht="30" x14ac:dyDescent="0.25">
      <c r="A342" s="2">
        <v>41955</v>
      </c>
      <c r="B342" t="s">
        <v>591</v>
      </c>
      <c r="C342" t="s">
        <v>592</v>
      </c>
      <c r="D342" s="6">
        <v>27.69</v>
      </c>
      <c r="E342" s="2" t="s">
        <v>1115</v>
      </c>
      <c r="F342" s="2" t="s">
        <v>1107</v>
      </c>
      <c r="G342" t="s">
        <v>1106</v>
      </c>
      <c r="H342" t="s">
        <v>1107</v>
      </c>
      <c r="I342" s="2" t="s">
        <v>1107</v>
      </c>
      <c r="J342" s="4">
        <v>0</v>
      </c>
      <c r="K342" s="9" t="s">
        <v>1149</v>
      </c>
    </row>
    <row r="343" spans="1:11" ht="45" x14ac:dyDescent="0.25">
      <c r="A343" s="2">
        <v>41956</v>
      </c>
      <c r="B343" t="s">
        <v>585</v>
      </c>
      <c r="C343" t="s">
        <v>586</v>
      </c>
      <c r="D343" s="6">
        <v>410.39</v>
      </c>
      <c r="E343" s="2" t="s">
        <v>1127</v>
      </c>
      <c r="F343" s="2" t="s">
        <v>1107</v>
      </c>
      <c r="G343" t="s">
        <v>1106</v>
      </c>
      <c r="H343" t="s">
        <v>1107</v>
      </c>
      <c r="I343" t="s">
        <v>1107</v>
      </c>
      <c r="J343" s="4">
        <v>0</v>
      </c>
      <c r="K343" s="9" t="s">
        <v>1153</v>
      </c>
    </row>
    <row r="344" spans="1:11" ht="30" x14ac:dyDescent="0.25">
      <c r="A344" s="2">
        <v>41956</v>
      </c>
      <c r="B344" t="s">
        <v>587</v>
      </c>
      <c r="C344" t="s">
        <v>588</v>
      </c>
      <c r="D344" s="6">
        <v>101.05</v>
      </c>
      <c r="E344" s="2" t="s">
        <v>1127</v>
      </c>
      <c r="F344" s="2" t="s">
        <v>1107</v>
      </c>
      <c r="G344" t="s">
        <v>1106</v>
      </c>
      <c r="H344" t="s">
        <v>1107</v>
      </c>
      <c r="I344" s="2" t="s">
        <v>1107</v>
      </c>
      <c r="J344" s="4">
        <v>0</v>
      </c>
      <c r="K344" s="9" t="s">
        <v>1149</v>
      </c>
    </row>
    <row r="345" spans="1:11" x14ac:dyDescent="0.25">
      <c r="A345" s="2">
        <v>41956</v>
      </c>
      <c r="B345" t="s">
        <v>589</v>
      </c>
      <c r="C345" t="s">
        <v>590</v>
      </c>
      <c r="D345" s="6">
        <v>101.05</v>
      </c>
      <c r="E345" s="2" t="s">
        <v>1127</v>
      </c>
      <c r="F345" s="2" t="s">
        <v>1107</v>
      </c>
      <c r="G345" t="s">
        <v>1106</v>
      </c>
      <c r="H345" t="s">
        <v>1106</v>
      </c>
      <c r="I345" s="2" t="s">
        <v>1106</v>
      </c>
      <c r="J345" s="4">
        <v>101.05</v>
      </c>
      <c r="K345" s="9" t="s">
        <v>1136</v>
      </c>
    </row>
    <row r="346" spans="1:11" ht="30" x14ac:dyDescent="0.25">
      <c r="A346" s="2">
        <v>41957</v>
      </c>
      <c r="B346" t="s">
        <v>578</v>
      </c>
      <c r="C346" t="s">
        <v>113</v>
      </c>
      <c r="D346" s="6">
        <v>7.15</v>
      </c>
      <c r="E346" s="2" t="s">
        <v>1116</v>
      </c>
      <c r="F346" s="2" t="s">
        <v>1107</v>
      </c>
      <c r="G346" t="s">
        <v>1106</v>
      </c>
      <c r="H346" t="s">
        <v>1107</v>
      </c>
      <c r="I346" s="2" t="s">
        <v>1107</v>
      </c>
      <c r="J346" s="4">
        <v>0</v>
      </c>
      <c r="K346" s="9" t="s">
        <v>1149</v>
      </c>
    </row>
    <row r="347" spans="1:11" ht="30" x14ac:dyDescent="0.25">
      <c r="A347" s="2">
        <v>41957</v>
      </c>
      <c r="B347" t="s">
        <v>579</v>
      </c>
      <c r="C347" t="s">
        <v>580</v>
      </c>
      <c r="D347" s="6">
        <v>7.15</v>
      </c>
      <c r="E347" s="2" t="s">
        <v>1116</v>
      </c>
      <c r="F347" s="2" t="s">
        <v>1107</v>
      </c>
      <c r="G347" t="s">
        <v>1106</v>
      </c>
      <c r="H347" t="s">
        <v>1107</v>
      </c>
      <c r="I347" s="2" t="s">
        <v>1107</v>
      </c>
      <c r="J347" s="4">
        <v>0</v>
      </c>
      <c r="K347" s="9" t="s">
        <v>1149</v>
      </c>
    </row>
    <row r="348" spans="1:11" x14ac:dyDescent="0.25">
      <c r="A348" s="2">
        <v>41957</v>
      </c>
      <c r="B348" t="s">
        <v>581</v>
      </c>
      <c r="C348" t="s">
        <v>582</v>
      </c>
      <c r="D348" s="6">
        <v>410.39</v>
      </c>
      <c r="E348" s="2" t="s">
        <v>1116</v>
      </c>
      <c r="F348" s="2" t="s">
        <v>1107</v>
      </c>
      <c r="G348" t="s">
        <v>1106</v>
      </c>
      <c r="H348" t="s">
        <v>1106</v>
      </c>
      <c r="I348" s="2" t="s">
        <v>1106</v>
      </c>
      <c r="J348" s="4">
        <v>410.39</v>
      </c>
      <c r="K348" s="11" t="s">
        <v>1136</v>
      </c>
    </row>
    <row r="349" spans="1:11" ht="30" x14ac:dyDescent="0.25">
      <c r="A349" s="2">
        <v>41957</v>
      </c>
      <c r="B349" t="s">
        <v>583</v>
      </c>
      <c r="C349" t="s">
        <v>584</v>
      </c>
      <c r="D349" s="6">
        <v>27.95</v>
      </c>
      <c r="E349" s="2" t="s">
        <v>1116</v>
      </c>
      <c r="F349" s="2" t="s">
        <v>1107</v>
      </c>
      <c r="G349" t="s">
        <v>1106</v>
      </c>
      <c r="H349" t="s">
        <v>1107</v>
      </c>
      <c r="I349" s="2" t="s">
        <v>1107</v>
      </c>
      <c r="J349" s="4">
        <v>0</v>
      </c>
      <c r="K349" s="9" t="s">
        <v>1149</v>
      </c>
    </row>
    <row r="350" spans="1:11" x14ac:dyDescent="0.25">
      <c r="A350" s="2">
        <v>41958</v>
      </c>
      <c r="B350" t="s">
        <v>576</v>
      </c>
      <c r="C350" t="s">
        <v>577</v>
      </c>
      <c r="D350" s="6">
        <v>13</v>
      </c>
      <c r="E350" s="2" t="s">
        <v>1129</v>
      </c>
      <c r="F350" s="2" t="s">
        <v>1107</v>
      </c>
      <c r="G350" t="s">
        <v>1106</v>
      </c>
      <c r="H350" t="s">
        <v>1106</v>
      </c>
      <c r="I350" s="2" t="s">
        <v>1106</v>
      </c>
      <c r="J350" s="4">
        <v>13</v>
      </c>
      <c r="K350" s="9" t="s">
        <v>1137</v>
      </c>
    </row>
    <row r="351" spans="1:11" x14ac:dyDescent="0.25">
      <c r="A351" s="2">
        <v>41962</v>
      </c>
      <c r="B351" t="s">
        <v>574</v>
      </c>
      <c r="C351" t="s">
        <v>575</v>
      </c>
      <c r="D351" s="6">
        <v>201.12</v>
      </c>
      <c r="E351" s="2" t="s">
        <v>1115</v>
      </c>
      <c r="F351" s="2" t="s">
        <v>1107</v>
      </c>
      <c r="G351" t="s">
        <v>1106</v>
      </c>
      <c r="H351" t="s">
        <v>1107</v>
      </c>
      <c r="I351" s="2" t="s">
        <v>1107</v>
      </c>
      <c r="J351" s="4">
        <v>0</v>
      </c>
      <c r="K351" s="9" t="s">
        <v>1138</v>
      </c>
    </row>
    <row r="352" spans="1:11" x14ac:dyDescent="0.25">
      <c r="A352" s="2">
        <v>41964</v>
      </c>
      <c r="B352" t="s">
        <v>564</v>
      </c>
      <c r="C352" t="s">
        <v>565</v>
      </c>
      <c r="D352" s="6">
        <v>5</v>
      </c>
      <c r="E352" s="2" t="s">
        <v>1116</v>
      </c>
      <c r="F352" s="2" t="s">
        <v>1107</v>
      </c>
      <c r="G352" t="s">
        <v>1106</v>
      </c>
      <c r="H352" t="s">
        <v>1107</v>
      </c>
      <c r="I352" s="2" t="s">
        <v>1107</v>
      </c>
      <c r="J352" s="4">
        <v>0</v>
      </c>
      <c r="K352" s="9" t="s">
        <v>1138</v>
      </c>
    </row>
    <row r="353" spans="1:11" x14ac:dyDescent="0.25">
      <c r="A353" s="2">
        <v>41964</v>
      </c>
      <c r="B353" t="s">
        <v>566</v>
      </c>
      <c r="C353" t="s">
        <v>567</v>
      </c>
      <c r="D353" s="6">
        <v>44.59</v>
      </c>
      <c r="E353" s="2" t="s">
        <v>1116</v>
      </c>
      <c r="F353" s="2" t="s">
        <v>1107</v>
      </c>
      <c r="G353" t="s">
        <v>1106</v>
      </c>
      <c r="H353" t="s">
        <v>1107</v>
      </c>
      <c r="I353" s="2" t="s">
        <v>1107</v>
      </c>
      <c r="J353" s="4">
        <v>0</v>
      </c>
      <c r="K353" s="9" t="s">
        <v>1138</v>
      </c>
    </row>
    <row r="354" spans="1:11" x14ac:dyDescent="0.25">
      <c r="A354" s="2">
        <v>41964</v>
      </c>
      <c r="B354" t="s">
        <v>568</v>
      </c>
      <c r="C354" t="s">
        <v>569</v>
      </c>
      <c r="D354" s="6">
        <v>44.59</v>
      </c>
      <c r="E354" s="2" t="s">
        <v>1116</v>
      </c>
      <c r="F354" s="2" t="s">
        <v>1107</v>
      </c>
      <c r="G354" t="s">
        <v>1106</v>
      </c>
      <c r="H354" t="s">
        <v>1107</v>
      </c>
      <c r="I354" s="2" t="s">
        <v>1107</v>
      </c>
      <c r="J354" s="4">
        <v>0</v>
      </c>
      <c r="K354" s="9" t="s">
        <v>1138</v>
      </c>
    </row>
    <row r="355" spans="1:11" x14ac:dyDescent="0.25">
      <c r="A355" s="2">
        <v>41964</v>
      </c>
      <c r="B355" t="s">
        <v>570</v>
      </c>
      <c r="C355" t="s">
        <v>571</v>
      </c>
      <c r="D355" s="6">
        <v>201.12</v>
      </c>
      <c r="E355" s="2" t="s">
        <v>1116</v>
      </c>
      <c r="F355" s="2" t="s">
        <v>1107</v>
      </c>
      <c r="G355" t="s">
        <v>1106</v>
      </c>
      <c r="H355" t="s">
        <v>1107</v>
      </c>
      <c r="I355" s="2" t="s">
        <v>1107</v>
      </c>
      <c r="J355" s="4">
        <v>0</v>
      </c>
      <c r="K355" s="9" t="s">
        <v>1138</v>
      </c>
    </row>
    <row r="356" spans="1:11" x14ac:dyDescent="0.25">
      <c r="A356" s="2">
        <v>41964</v>
      </c>
      <c r="B356" t="s">
        <v>572</v>
      </c>
      <c r="C356" t="s">
        <v>573</v>
      </c>
      <c r="D356" s="6">
        <v>201.12</v>
      </c>
      <c r="E356" s="2" t="s">
        <v>1116</v>
      </c>
      <c r="F356" s="2" t="s">
        <v>1107</v>
      </c>
      <c r="G356" t="s">
        <v>1106</v>
      </c>
      <c r="H356" t="s">
        <v>1107</v>
      </c>
      <c r="I356" s="2" t="s">
        <v>1107</v>
      </c>
      <c r="J356" s="4">
        <v>0</v>
      </c>
      <c r="K356" s="9" t="s">
        <v>1138</v>
      </c>
    </row>
    <row r="357" spans="1:11" ht="30" x14ac:dyDescent="0.25">
      <c r="A357" s="2">
        <v>41968</v>
      </c>
      <c r="B357" t="s">
        <v>562</v>
      </c>
      <c r="C357" t="s">
        <v>563</v>
      </c>
      <c r="D357" s="6">
        <v>288.93</v>
      </c>
      <c r="E357" s="2" t="s">
        <v>1117</v>
      </c>
      <c r="F357" s="2" t="s">
        <v>1107</v>
      </c>
      <c r="G357" t="s">
        <v>1106</v>
      </c>
      <c r="H357" t="s">
        <v>1107</v>
      </c>
      <c r="I357" s="2" t="s">
        <v>1107</v>
      </c>
      <c r="J357" s="4">
        <v>0</v>
      </c>
      <c r="K357" s="9" t="s">
        <v>1149</v>
      </c>
    </row>
    <row r="358" spans="1:11" ht="30" x14ac:dyDescent="0.25">
      <c r="A358" s="2">
        <v>41969</v>
      </c>
      <c r="B358" t="s">
        <v>560</v>
      </c>
      <c r="C358" t="s">
        <v>561</v>
      </c>
      <c r="D358" s="6">
        <v>288.93</v>
      </c>
      <c r="E358" s="2" t="s">
        <v>1115</v>
      </c>
      <c r="F358" s="2" t="s">
        <v>1107</v>
      </c>
      <c r="G358" t="s">
        <v>1106</v>
      </c>
      <c r="H358" t="s">
        <v>1107</v>
      </c>
      <c r="I358" s="2" t="s">
        <v>1107</v>
      </c>
      <c r="J358" s="4">
        <v>0</v>
      </c>
      <c r="K358" s="9" t="s">
        <v>1149</v>
      </c>
    </row>
    <row r="359" spans="1:11" ht="30" x14ac:dyDescent="0.25">
      <c r="A359" s="2">
        <v>41970</v>
      </c>
      <c r="B359" t="s">
        <v>558</v>
      </c>
      <c r="C359" t="s">
        <v>559</v>
      </c>
      <c r="D359" s="6">
        <v>157.9</v>
      </c>
      <c r="E359" s="2" t="s">
        <v>1127</v>
      </c>
      <c r="F359" s="2" t="s">
        <v>1107</v>
      </c>
      <c r="G359" t="s">
        <v>1106</v>
      </c>
      <c r="H359" t="s">
        <v>1107</v>
      </c>
      <c r="I359" s="2" t="s">
        <v>1107</v>
      </c>
      <c r="J359" s="4">
        <v>0</v>
      </c>
      <c r="K359" s="9" t="s">
        <v>1149</v>
      </c>
    </row>
    <row r="360" spans="1:11" ht="30" x14ac:dyDescent="0.25">
      <c r="A360" s="2">
        <v>41978</v>
      </c>
      <c r="B360" t="s">
        <v>557</v>
      </c>
      <c r="C360" t="s">
        <v>113</v>
      </c>
      <c r="D360" s="6">
        <v>5.75</v>
      </c>
      <c r="E360" s="2" t="s">
        <v>1116</v>
      </c>
      <c r="F360" s="2" t="s">
        <v>1107</v>
      </c>
      <c r="G360" t="s">
        <v>1106</v>
      </c>
      <c r="H360" t="s">
        <v>1107</v>
      </c>
      <c r="I360" s="2" t="s">
        <v>1107</v>
      </c>
      <c r="J360" s="4">
        <v>0</v>
      </c>
      <c r="K360" s="9" t="s">
        <v>1149</v>
      </c>
    </row>
    <row r="361" spans="1:11" ht="30" x14ac:dyDescent="0.25">
      <c r="A361" s="2">
        <v>42011</v>
      </c>
      <c r="B361" t="s">
        <v>555</v>
      </c>
      <c r="C361" t="s">
        <v>556</v>
      </c>
      <c r="D361" s="6">
        <v>181.42</v>
      </c>
      <c r="E361" s="2" t="s">
        <v>1115</v>
      </c>
      <c r="F361" s="2" t="s">
        <v>1107</v>
      </c>
      <c r="G361" t="s">
        <v>1106</v>
      </c>
      <c r="H361" t="s">
        <v>1107</v>
      </c>
      <c r="I361" s="2" t="s">
        <v>1107</v>
      </c>
      <c r="J361" s="4">
        <v>0</v>
      </c>
      <c r="K361" s="9" t="s">
        <v>1149</v>
      </c>
    </row>
    <row r="362" spans="1:11" ht="30" x14ac:dyDescent="0.25">
      <c r="A362" s="2">
        <v>42039</v>
      </c>
      <c r="B362" t="s">
        <v>553</v>
      </c>
      <c r="C362" t="s">
        <v>554</v>
      </c>
      <c r="D362" s="6">
        <v>137.47999999999999</v>
      </c>
      <c r="E362" s="2" t="s">
        <v>1115</v>
      </c>
      <c r="F362" s="2" t="s">
        <v>1107</v>
      </c>
      <c r="G362" t="s">
        <v>1106</v>
      </c>
      <c r="H362" t="s">
        <v>1107</v>
      </c>
      <c r="I362" s="2" t="s">
        <v>1107</v>
      </c>
      <c r="J362" s="4">
        <v>0</v>
      </c>
      <c r="K362" s="9" t="s">
        <v>1149</v>
      </c>
    </row>
    <row r="363" spans="1:11" ht="30" x14ac:dyDescent="0.25">
      <c r="A363" s="2">
        <v>42252</v>
      </c>
      <c r="B363" t="s">
        <v>551</v>
      </c>
      <c r="C363" s="15" t="s">
        <v>552</v>
      </c>
      <c r="D363" s="16">
        <v>17.98</v>
      </c>
      <c r="E363" s="2" t="s">
        <v>1129</v>
      </c>
      <c r="F363" s="2" t="s">
        <v>1107</v>
      </c>
      <c r="G363" t="s">
        <v>1106</v>
      </c>
      <c r="H363" t="s">
        <v>1107</v>
      </c>
      <c r="I363" s="2" t="s">
        <v>1107</v>
      </c>
      <c r="J363" s="4">
        <v>0</v>
      </c>
      <c r="K363" s="9" t="s">
        <v>1149</v>
      </c>
    </row>
    <row r="364" spans="1:11" ht="30" x14ac:dyDescent="0.25">
      <c r="A364" s="2">
        <v>42292</v>
      </c>
      <c r="B364" t="s">
        <v>549</v>
      </c>
      <c r="C364" t="s">
        <v>550</v>
      </c>
      <c r="D364" s="6">
        <v>560</v>
      </c>
      <c r="E364" s="2" t="s">
        <v>1127</v>
      </c>
      <c r="F364" s="2" t="s">
        <v>1107</v>
      </c>
      <c r="G364" t="s">
        <v>1106</v>
      </c>
      <c r="H364" t="s">
        <v>1107</v>
      </c>
      <c r="I364" s="2" t="s">
        <v>1107</v>
      </c>
      <c r="J364" s="4">
        <v>0</v>
      </c>
      <c r="K364" s="9" t="s">
        <v>1149</v>
      </c>
    </row>
    <row r="365" spans="1:11" ht="30" x14ac:dyDescent="0.25">
      <c r="A365" s="2">
        <v>42293</v>
      </c>
      <c r="B365" t="s">
        <v>547</v>
      </c>
      <c r="C365" t="s">
        <v>548</v>
      </c>
      <c r="D365" s="6">
        <v>475.09</v>
      </c>
      <c r="E365" s="2" t="s">
        <v>1116</v>
      </c>
      <c r="F365" s="2" t="s">
        <v>1107</v>
      </c>
      <c r="G365" t="s">
        <v>1106</v>
      </c>
      <c r="H365" t="s">
        <v>1107</v>
      </c>
      <c r="I365" s="2" t="s">
        <v>1107</v>
      </c>
      <c r="J365" s="4">
        <v>0</v>
      </c>
      <c r="K365" s="9" t="s">
        <v>1149</v>
      </c>
    </row>
    <row r="366" spans="1:11" ht="30" x14ac:dyDescent="0.25">
      <c r="A366" s="2">
        <v>42294</v>
      </c>
      <c r="B366" t="s">
        <v>545</v>
      </c>
      <c r="C366" t="s">
        <v>546</v>
      </c>
      <c r="D366" s="6">
        <v>100</v>
      </c>
      <c r="E366" s="2" t="s">
        <v>1129</v>
      </c>
      <c r="F366" s="2" t="s">
        <v>1107</v>
      </c>
      <c r="G366" t="s">
        <v>1106</v>
      </c>
      <c r="H366" t="s">
        <v>1107</v>
      </c>
      <c r="I366" s="2" t="s">
        <v>1107</v>
      </c>
      <c r="J366" s="4">
        <v>0</v>
      </c>
      <c r="K366" s="9" t="s">
        <v>1149</v>
      </c>
    </row>
    <row r="367" spans="1:11" ht="30" x14ac:dyDescent="0.25">
      <c r="A367" s="2">
        <v>42301</v>
      </c>
      <c r="B367" t="s">
        <v>541</v>
      </c>
      <c r="C367" t="s">
        <v>542</v>
      </c>
      <c r="D367" s="6">
        <v>38.299999999999997</v>
      </c>
      <c r="E367" s="2" t="s">
        <v>1129</v>
      </c>
      <c r="F367" s="2" t="s">
        <v>1107</v>
      </c>
      <c r="G367" t="s">
        <v>1106</v>
      </c>
      <c r="H367" t="s">
        <v>1107</v>
      </c>
      <c r="I367" s="2" t="s">
        <v>1107</v>
      </c>
      <c r="J367" s="4">
        <v>0</v>
      </c>
      <c r="K367" s="9" t="s">
        <v>1149</v>
      </c>
    </row>
    <row r="368" spans="1:11" x14ac:dyDescent="0.25">
      <c r="A368" s="2">
        <v>42301</v>
      </c>
      <c r="B368" t="s">
        <v>541</v>
      </c>
      <c r="C368" t="s">
        <v>542</v>
      </c>
      <c r="D368" s="6">
        <v>38.299999999999997</v>
      </c>
      <c r="E368" s="2" t="s">
        <v>1129</v>
      </c>
      <c r="F368" s="2" t="s">
        <v>1107</v>
      </c>
      <c r="G368" t="s">
        <v>1106</v>
      </c>
      <c r="H368" t="s">
        <v>1106</v>
      </c>
      <c r="I368" s="2" t="s">
        <v>1106</v>
      </c>
      <c r="J368" s="4">
        <v>38.299999999999997</v>
      </c>
      <c r="K368" s="11" t="s">
        <v>1136</v>
      </c>
    </row>
    <row r="369" spans="1:11" x14ac:dyDescent="0.25">
      <c r="A369" s="2">
        <v>42301</v>
      </c>
      <c r="B369" t="s">
        <v>541</v>
      </c>
      <c r="C369" t="s">
        <v>542</v>
      </c>
      <c r="D369" s="6">
        <v>38.299999999999997</v>
      </c>
      <c r="E369" s="2" t="s">
        <v>1129</v>
      </c>
      <c r="F369" s="2" t="s">
        <v>1107</v>
      </c>
      <c r="G369" t="s">
        <v>1106</v>
      </c>
      <c r="H369" t="s">
        <v>1106</v>
      </c>
      <c r="I369" s="2" t="s">
        <v>1106</v>
      </c>
      <c r="J369" s="4">
        <v>38.299999999999997</v>
      </c>
      <c r="K369" s="11" t="s">
        <v>1136</v>
      </c>
    </row>
    <row r="370" spans="1:11" ht="30" x14ac:dyDescent="0.25">
      <c r="A370" s="2">
        <v>42301</v>
      </c>
      <c r="B370" t="s">
        <v>543</v>
      </c>
      <c r="C370" t="s">
        <v>544</v>
      </c>
      <c r="D370" s="6">
        <v>31.41</v>
      </c>
      <c r="E370" s="2" t="s">
        <v>1129</v>
      </c>
      <c r="F370" s="2" t="s">
        <v>1107</v>
      </c>
      <c r="G370" t="s">
        <v>1106</v>
      </c>
      <c r="H370" t="s">
        <v>1107</v>
      </c>
      <c r="I370" s="2" t="s">
        <v>1107</v>
      </c>
      <c r="J370" s="4">
        <v>0</v>
      </c>
      <c r="K370" s="9" t="s">
        <v>1149</v>
      </c>
    </row>
    <row r="371" spans="1:11" x14ac:dyDescent="0.25">
      <c r="A371" s="2">
        <v>42301</v>
      </c>
      <c r="B371" t="s">
        <v>543</v>
      </c>
      <c r="C371" t="s">
        <v>544</v>
      </c>
      <c r="D371" s="6">
        <v>31.41</v>
      </c>
      <c r="E371" s="2" t="s">
        <v>1129</v>
      </c>
      <c r="F371" s="2" t="s">
        <v>1107</v>
      </c>
      <c r="G371" t="s">
        <v>1106</v>
      </c>
      <c r="H371" t="s">
        <v>1106</v>
      </c>
      <c r="I371" s="2" t="s">
        <v>1106</v>
      </c>
      <c r="J371" s="4">
        <v>31.41</v>
      </c>
      <c r="K371" s="11" t="s">
        <v>1136</v>
      </c>
    </row>
    <row r="372" spans="1:11" x14ac:dyDescent="0.25">
      <c r="A372" s="2">
        <v>42301</v>
      </c>
      <c r="B372" t="s">
        <v>543</v>
      </c>
      <c r="C372" t="s">
        <v>544</v>
      </c>
      <c r="D372" s="6">
        <v>31.41</v>
      </c>
      <c r="E372" s="2" t="s">
        <v>1129</v>
      </c>
      <c r="F372" s="2" t="s">
        <v>1107</v>
      </c>
      <c r="G372" t="s">
        <v>1106</v>
      </c>
      <c r="H372" t="s">
        <v>1106</v>
      </c>
      <c r="I372" s="2" t="s">
        <v>1106</v>
      </c>
      <c r="J372" s="4">
        <v>31.41</v>
      </c>
      <c r="K372" s="11" t="s">
        <v>1136</v>
      </c>
    </row>
    <row r="373" spans="1:11" ht="30" x14ac:dyDescent="0.25">
      <c r="A373" s="2">
        <v>42304</v>
      </c>
      <c r="B373" t="s">
        <v>539</v>
      </c>
      <c r="C373" t="s">
        <v>540</v>
      </c>
      <c r="D373" s="6">
        <v>136.72999999999999</v>
      </c>
      <c r="E373" s="2" t="s">
        <v>1117</v>
      </c>
      <c r="F373" s="2" t="s">
        <v>1107</v>
      </c>
      <c r="G373" t="s">
        <v>1106</v>
      </c>
      <c r="H373" t="s">
        <v>1107</v>
      </c>
      <c r="I373" s="2" t="s">
        <v>1107</v>
      </c>
      <c r="J373" s="4">
        <v>0</v>
      </c>
      <c r="K373" s="9" t="s">
        <v>1149</v>
      </c>
    </row>
    <row r="374" spans="1:11" ht="30" x14ac:dyDescent="0.25">
      <c r="A374" s="2">
        <v>42307</v>
      </c>
      <c r="B374" t="s">
        <v>537</v>
      </c>
      <c r="C374" t="s">
        <v>538</v>
      </c>
      <c r="D374" s="6">
        <v>730.92</v>
      </c>
      <c r="E374" s="2" t="s">
        <v>1116</v>
      </c>
      <c r="F374" s="2" t="s">
        <v>1107</v>
      </c>
      <c r="G374" t="s">
        <v>1106</v>
      </c>
      <c r="H374" t="s">
        <v>1107</v>
      </c>
      <c r="I374" s="2" t="s">
        <v>1107</v>
      </c>
      <c r="J374" s="4">
        <v>0</v>
      </c>
      <c r="K374" s="9" t="s">
        <v>1149</v>
      </c>
    </row>
    <row r="375" spans="1:11" ht="30" x14ac:dyDescent="0.25">
      <c r="A375" s="2">
        <v>42307</v>
      </c>
      <c r="B375" t="s">
        <v>24</v>
      </c>
      <c r="C375" s="15" t="s">
        <v>25</v>
      </c>
      <c r="D375" s="16">
        <v>24.82</v>
      </c>
      <c r="E375" s="2" t="s">
        <v>1116</v>
      </c>
      <c r="F375" s="2" t="s">
        <v>1107</v>
      </c>
      <c r="G375" t="s">
        <v>1106</v>
      </c>
      <c r="H375" t="s">
        <v>1107</v>
      </c>
      <c r="I375" s="2" t="s">
        <v>1107</v>
      </c>
      <c r="J375" s="4">
        <v>0</v>
      </c>
      <c r="K375" s="9" t="s">
        <v>1149</v>
      </c>
    </row>
    <row r="376" spans="1:11" ht="30" x14ac:dyDescent="0.25">
      <c r="A376" s="2">
        <v>42310</v>
      </c>
      <c r="B376" t="s">
        <v>535</v>
      </c>
      <c r="C376" t="s">
        <v>536</v>
      </c>
      <c r="D376" s="6">
        <v>294.93</v>
      </c>
      <c r="E376" s="2" t="s">
        <v>1119</v>
      </c>
      <c r="F376" s="2" t="s">
        <v>1107</v>
      </c>
      <c r="G376" t="s">
        <v>1106</v>
      </c>
      <c r="H376" t="s">
        <v>1107</v>
      </c>
      <c r="I376" s="2" t="s">
        <v>1107</v>
      </c>
      <c r="J376" s="4">
        <v>0</v>
      </c>
      <c r="K376" s="9" t="s">
        <v>1149</v>
      </c>
    </row>
    <row r="377" spans="1:11" ht="30" x14ac:dyDescent="0.25">
      <c r="A377" s="2">
        <v>42343</v>
      </c>
      <c r="B377" t="s">
        <v>534</v>
      </c>
      <c r="C377" s="15" t="s">
        <v>24</v>
      </c>
      <c r="D377" s="16">
        <v>25.83</v>
      </c>
      <c r="E377" s="2" t="s">
        <v>1129</v>
      </c>
      <c r="F377" s="2" t="s">
        <v>1107</v>
      </c>
      <c r="G377" t="s">
        <v>1106</v>
      </c>
      <c r="H377" t="s">
        <v>1107</v>
      </c>
      <c r="I377" s="2" t="s">
        <v>1107</v>
      </c>
      <c r="J377" s="4">
        <v>0</v>
      </c>
      <c r="K377" s="9" t="s">
        <v>1149</v>
      </c>
    </row>
    <row r="378" spans="1:11" ht="30" x14ac:dyDescent="0.25">
      <c r="A378" s="2">
        <v>42346</v>
      </c>
      <c r="B378" t="s">
        <v>532</v>
      </c>
      <c r="C378" t="s">
        <v>533</v>
      </c>
      <c r="D378" s="6">
        <v>64.209999999999994</v>
      </c>
      <c r="E378" s="2" t="s">
        <v>1117</v>
      </c>
      <c r="F378" s="2" t="s">
        <v>1107</v>
      </c>
      <c r="G378" t="s">
        <v>1106</v>
      </c>
      <c r="H378" t="s">
        <v>1107</v>
      </c>
      <c r="I378" s="2" t="s">
        <v>1107</v>
      </c>
      <c r="J378" s="4">
        <v>0</v>
      </c>
      <c r="K378" s="9" t="s">
        <v>1149</v>
      </c>
    </row>
    <row r="379" spans="1:11" ht="30" x14ac:dyDescent="0.25">
      <c r="A379" s="2">
        <v>42381</v>
      </c>
      <c r="B379" t="s">
        <v>530</v>
      </c>
      <c r="C379" t="s">
        <v>531</v>
      </c>
      <c r="D379" s="6">
        <v>119.9</v>
      </c>
      <c r="E379" s="2" t="s">
        <v>1117</v>
      </c>
      <c r="F379" s="2" t="s">
        <v>1107</v>
      </c>
      <c r="G379" t="s">
        <v>1106</v>
      </c>
      <c r="H379" t="s">
        <v>1107</v>
      </c>
      <c r="I379" s="2" t="s">
        <v>1107</v>
      </c>
      <c r="J379" s="4">
        <v>0</v>
      </c>
      <c r="K379" s="9" t="s">
        <v>1149</v>
      </c>
    </row>
    <row r="380" spans="1:11" ht="30" x14ac:dyDescent="0.25">
      <c r="A380" s="2">
        <v>42389</v>
      </c>
      <c r="B380" t="s">
        <v>528</v>
      </c>
      <c r="C380" t="s">
        <v>529</v>
      </c>
      <c r="D380" s="6">
        <v>115.6</v>
      </c>
      <c r="E380" s="2" t="s">
        <v>1115</v>
      </c>
      <c r="F380" s="2" t="s">
        <v>1107</v>
      </c>
      <c r="G380" t="s">
        <v>1106</v>
      </c>
      <c r="H380" t="s">
        <v>1107</v>
      </c>
      <c r="I380" s="2" t="s">
        <v>1107</v>
      </c>
      <c r="J380" s="4">
        <v>0</v>
      </c>
      <c r="K380" s="9" t="s">
        <v>1149</v>
      </c>
    </row>
    <row r="381" spans="1:11" ht="30" x14ac:dyDescent="0.25">
      <c r="A381" s="2">
        <v>42395</v>
      </c>
      <c r="B381" t="s">
        <v>524</v>
      </c>
      <c r="C381" t="s">
        <v>525</v>
      </c>
      <c r="D381" s="6">
        <v>11.95</v>
      </c>
      <c r="E381" s="2" t="s">
        <v>1117</v>
      </c>
      <c r="F381" s="2" t="s">
        <v>1107</v>
      </c>
      <c r="G381" t="s">
        <v>1106</v>
      </c>
      <c r="H381" t="s">
        <v>1107</v>
      </c>
      <c r="I381" s="2" t="s">
        <v>1107</v>
      </c>
      <c r="J381" s="4">
        <v>0</v>
      </c>
      <c r="K381" s="9" t="s">
        <v>1149</v>
      </c>
    </row>
    <row r="382" spans="1:11" ht="30" x14ac:dyDescent="0.25">
      <c r="A382" s="2">
        <v>42395</v>
      </c>
      <c r="B382" t="s">
        <v>526</v>
      </c>
      <c r="C382" t="s">
        <v>527</v>
      </c>
      <c r="D382" s="6">
        <v>118.79</v>
      </c>
      <c r="E382" s="2" t="s">
        <v>1117</v>
      </c>
      <c r="F382" s="2" t="s">
        <v>1107</v>
      </c>
      <c r="G382" t="s">
        <v>1106</v>
      </c>
      <c r="H382" t="s">
        <v>1107</v>
      </c>
      <c r="I382" s="2" t="s">
        <v>1107</v>
      </c>
      <c r="J382" s="4">
        <v>0</v>
      </c>
      <c r="K382" s="9" t="s">
        <v>1149</v>
      </c>
    </row>
    <row r="383" spans="1:11" ht="30" x14ac:dyDescent="0.25">
      <c r="A383" s="2">
        <v>42401</v>
      </c>
      <c r="B383" t="s">
        <v>522</v>
      </c>
      <c r="C383" t="s">
        <v>523</v>
      </c>
      <c r="D383" s="6">
        <v>71.88</v>
      </c>
      <c r="E383" s="2" t="s">
        <v>1119</v>
      </c>
      <c r="F383" s="2" t="s">
        <v>1107</v>
      </c>
      <c r="G383" t="s">
        <v>1106</v>
      </c>
      <c r="H383" t="s">
        <v>1107</v>
      </c>
      <c r="I383" s="2" t="s">
        <v>1107</v>
      </c>
      <c r="J383" s="4">
        <v>0</v>
      </c>
      <c r="K383" s="9" t="s">
        <v>1149</v>
      </c>
    </row>
    <row r="384" spans="1:11" ht="30" x14ac:dyDescent="0.25">
      <c r="A384" s="2">
        <v>42402</v>
      </c>
      <c r="B384" t="s">
        <v>520</v>
      </c>
      <c r="C384" t="s">
        <v>521</v>
      </c>
      <c r="D384" s="6">
        <v>106.53</v>
      </c>
      <c r="E384" s="2" t="s">
        <v>1117</v>
      </c>
      <c r="F384" s="2" t="s">
        <v>1107</v>
      </c>
      <c r="G384" t="s">
        <v>1106</v>
      </c>
      <c r="H384" t="s">
        <v>1107</v>
      </c>
      <c r="I384" s="2" t="s">
        <v>1107</v>
      </c>
      <c r="J384" s="4">
        <v>0</v>
      </c>
      <c r="K384" s="9" t="s">
        <v>1149</v>
      </c>
    </row>
    <row r="385" spans="1:11" x14ac:dyDescent="0.25">
      <c r="A385" s="2">
        <v>42404</v>
      </c>
      <c r="B385" t="s">
        <v>518</v>
      </c>
      <c r="C385" t="s">
        <v>519</v>
      </c>
      <c r="D385" s="6">
        <v>668.5</v>
      </c>
      <c r="E385" s="2" t="s">
        <v>1127</v>
      </c>
      <c r="F385" s="2" t="s">
        <v>1107</v>
      </c>
      <c r="G385" t="s">
        <v>1106</v>
      </c>
      <c r="H385" t="s">
        <v>1106</v>
      </c>
      <c r="I385" s="2" t="s">
        <v>1106</v>
      </c>
      <c r="J385" s="4">
        <v>668.5</v>
      </c>
      <c r="K385" s="9" t="s">
        <v>1166</v>
      </c>
    </row>
    <row r="386" spans="1:11" ht="30" x14ac:dyDescent="0.25">
      <c r="A386" s="2">
        <v>42405</v>
      </c>
      <c r="B386" t="s">
        <v>517</v>
      </c>
      <c r="C386" s="15" t="s">
        <v>24</v>
      </c>
      <c r="D386" s="16">
        <v>1.03</v>
      </c>
      <c r="E386" s="2" t="s">
        <v>1116</v>
      </c>
      <c r="F386" s="2" t="s">
        <v>1107</v>
      </c>
      <c r="G386" t="s">
        <v>1106</v>
      </c>
      <c r="H386" t="s">
        <v>1107</v>
      </c>
      <c r="I386" s="2" t="s">
        <v>1107</v>
      </c>
      <c r="J386" s="4">
        <v>0</v>
      </c>
      <c r="K386" s="9" t="s">
        <v>1149</v>
      </c>
    </row>
    <row r="387" spans="1:11" ht="30" x14ac:dyDescent="0.25">
      <c r="A387" s="2">
        <v>42411</v>
      </c>
      <c r="B387" t="s">
        <v>515</v>
      </c>
      <c r="C387" t="s">
        <v>516</v>
      </c>
      <c r="D387" s="6">
        <v>47.44</v>
      </c>
      <c r="E387" s="2" t="s">
        <v>1127</v>
      </c>
      <c r="F387" s="2" t="s">
        <v>1107</v>
      </c>
      <c r="G387" t="s">
        <v>1106</v>
      </c>
      <c r="H387" t="s">
        <v>1107</v>
      </c>
      <c r="I387" s="2" t="s">
        <v>1107</v>
      </c>
      <c r="J387" s="4">
        <v>0</v>
      </c>
      <c r="K387" s="9" t="s">
        <v>1149</v>
      </c>
    </row>
    <row r="388" spans="1:11" x14ac:dyDescent="0.25">
      <c r="A388" s="2">
        <v>42412</v>
      </c>
      <c r="B388" t="s">
        <v>513</v>
      </c>
      <c r="C388" t="s">
        <v>514</v>
      </c>
      <c r="D388" s="6">
        <v>176.33</v>
      </c>
      <c r="E388" s="2" t="s">
        <v>1116</v>
      </c>
      <c r="F388" s="2" t="s">
        <v>1107</v>
      </c>
      <c r="G388" t="s">
        <v>1106</v>
      </c>
      <c r="H388" t="s">
        <v>1106</v>
      </c>
      <c r="I388" s="2" t="s">
        <v>1106</v>
      </c>
      <c r="J388" s="4">
        <v>176.33</v>
      </c>
      <c r="K388" s="9" t="s">
        <v>1139</v>
      </c>
    </row>
    <row r="389" spans="1:11" ht="30" x14ac:dyDescent="0.25">
      <c r="A389" s="2">
        <v>42431</v>
      </c>
      <c r="B389" t="s">
        <v>512</v>
      </c>
      <c r="C389" t="s">
        <v>317</v>
      </c>
      <c r="D389" s="6">
        <v>25.45</v>
      </c>
      <c r="E389" s="2" t="s">
        <v>1115</v>
      </c>
      <c r="F389" s="2" t="s">
        <v>1107</v>
      </c>
      <c r="G389" t="s">
        <v>1106</v>
      </c>
      <c r="H389" t="s">
        <v>1107</v>
      </c>
      <c r="I389" s="2" t="s">
        <v>1107</v>
      </c>
      <c r="J389" s="4">
        <v>0</v>
      </c>
      <c r="K389" s="9" t="s">
        <v>1149</v>
      </c>
    </row>
    <row r="390" spans="1:11" ht="30" x14ac:dyDescent="0.25">
      <c r="A390" s="2">
        <v>42432</v>
      </c>
      <c r="B390" t="s">
        <v>511</v>
      </c>
      <c r="C390" t="s">
        <v>317</v>
      </c>
      <c r="D390" s="6">
        <v>47.18</v>
      </c>
      <c r="E390" s="2" t="s">
        <v>1127</v>
      </c>
      <c r="F390" s="2" t="s">
        <v>1107</v>
      </c>
      <c r="G390" t="s">
        <v>1106</v>
      </c>
      <c r="H390" t="s">
        <v>1107</v>
      </c>
      <c r="I390" s="2" t="s">
        <v>1107</v>
      </c>
      <c r="J390" s="4">
        <v>0</v>
      </c>
      <c r="K390" s="9" t="s">
        <v>1149</v>
      </c>
    </row>
    <row r="391" spans="1:11" x14ac:dyDescent="0.25">
      <c r="A391" s="2">
        <v>42433</v>
      </c>
      <c r="B391" t="s">
        <v>506</v>
      </c>
      <c r="C391" t="s">
        <v>507</v>
      </c>
      <c r="D391" s="6">
        <v>592.08000000000004</v>
      </c>
      <c r="E391" s="2" t="s">
        <v>1116</v>
      </c>
      <c r="F391" s="2" t="s">
        <v>1107</v>
      </c>
      <c r="G391" t="s">
        <v>1106</v>
      </c>
      <c r="H391" t="s">
        <v>1106</v>
      </c>
      <c r="I391" s="2" t="s">
        <v>1106</v>
      </c>
      <c r="J391" s="4">
        <v>592.08000000000004</v>
      </c>
      <c r="K391" s="9" t="s">
        <v>1140</v>
      </c>
    </row>
    <row r="392" spans="1:11" ht="30" x14ac:dyDescent="0.25">
      <c r="A392" s="2">
        <v>42433</v>
      </c>
      <c r="B392" t="s">
        <v>508</v>
      </c>
      <c r="C392" s="15" t="s">
        <v>24</v>
      </c>
      <c r="D392" s="16">
        <v>10.53</v>
      </c>
      <c r="E392" s="2" t="s">
        <v>1116</v>
      </c>
      <c r="F392" s="2" t="s">
        <v>1107</v>
      </c>
      <c r="G392" t="s">
        <v>1106</v>
      </c>
      <c r="H392" t="s">
        <v>1107</v>
      </c>
      <c r="I392" s="2" t="s">
        <v>1107</v>
      </c>
      <c r="J392" s="4">
        <v>0</v>
      </c>
      <c r="K392" s="9" t="s">
        <v>1149</v>
      </c>
    </row>
    <row r="393" spans="1:11" ht="30" x14ac:dyDescent="0.25">
      <c r="A393" s="2">
        <v>42433</v>
      </c>
      <c r="B393" t="s">
        <v>509</v>
      </c>
      <c r="C393" t="s">
        <v>510</v>
      </c>
      <c r="D393" s="6">
        <v>62.89</v>
      </c>
      <c r="E393" s="2" t="s">
        <v>1116</v>
      </c>
      <c r="F393" s="2" t="s">
        <v>1107</v>
      </c>
      <c r="G393" t="s">
        <v>1106</v>
      </c>
      <c r="H393" t="s">
        <v>1107</v>
      </c>
      <c r="I393" s="2" t="s">
        <v>1107</v>
      </c>
      <c r="J393" s="4">
        <v>0</v>
      </c>
      <c r="K393" s="9" t="s">
        <v>1149</v>
      </c>
    </row>
    <row r="394" spans="1:11" x14ac:dyDescent="0.25">
      <c r="A394" s="2">
        <v>42437</v>
      </c>
      <c r="B394" t="s">
        <v>500</v>
      </c>
      <c r="C394" t="s">
        <v>501</v>
      </c>
      <c r="D394" s="6">
        <v>400.4</v>
      </c>
      <c r="E394" s="2" t="s">
        <v>1117</v>
      </c>
      <c r="F394" s="2" t="s">
        <v>1107</v>
      </c>
      <c r="G394" t="s">
        <v>1106</v>
      </c>
      <c r="H394" t="s">
        <v>1107</v>
      </c>
      <c r="I394" s="2" t="s">
        <v>1107</v>
      </c>
      <c r="J394" s="4">
        <v>0</v>
      </c>
      <c r="K394" s="9" t="s">
        <v>1135</v>
      </c>
    </row>
    <row r="395" spans="1:11" x14ac:dyDescent="0.25">
      <c r="A395" s="2">
        <v>42437</v>
      </c>
      <c r="B395" t="s">
        <v>502</v>
      </c>
      <c r="C395" t="s">
        <v>503</v>
      </c>
      <c r="D395" s="6">
        <v>443.9</v>
      </c>
      <c r="E395" s="2" t="s">
        <v>1117</v>
      </c>
      <c r="F395" s="2" t="s">
        <v>1107</v>
      </c>
      <c r="G395" t="s">
        <v>1106</v>
      </c>
      <c r="H395" t="s">
        <v>1107</v>
      </c>
      <c r="I395" s="2" t="s">
        <v>1107</v>
      </c>
      <c r="J395" s="4">
        <v>0</v>
      </c>
      <c r="K395" s="9" t="s">
        <v>1135</v>
      </c>
    </row>
    <row r="396" spans="1:11" ht="30" x14ac:dyDescent="0.25">
      <c r="A396" s="2">
        <v>42437</v>
      </c>
      <c r="B396" t="s">
        <v>504</v>
      </c>
      <c r="C396" t="s">
        <v>505</v>
      </c>
      <c r="D396" s="6">
        <v>36</v>
      </c>
      <c r="E396" s="2" t="s">
        <v>1117</v>
      </c>
      <c r="F396" s="2" t="s">
        <v>1107</v>
      </c>
      <c r="G396" t="s">
        <v>1106</v>
      </c>
      <c r="H396" t="s">
        <v>1107</v>
      </c>
      <c r="I396" s="2" t="s">
        <v>1107</v>
      </c>
      <c r="J396" s="4">
        <v>0</v>
      </c>
      <c r="K396" s="9" t="s">
        <v>1149</v>
      </c>
    </row>
    <row r="397" spans="1:11" ht="30" x14ac:dyDescent="0.25">
      <c r="A397" s="2">
        <v>42445</v>
      </c>
      <c r="B397" t="s">
        <v>498</v>
      </c>
      <c r="C397" t="s">
        <v>499</v>
      </c>
      <c r="D397" s="6">
        <v>38.26</v>
      </c>
      <c r="E397" s="2" t="s">
        <v>1115</v>
      </c>
      <c r="F397" s="2" t="s">
        <v>1107</v>
      </c>
      <c r="G397" t="s">
        <v>1106</v>
      </c>
      <c r="H397" t="s">
        <v>1107</v>
      </c>
      <c r="I397" s="2" t="s">
        <v>1107</v>
      </c>
      <c r="J397" s="4">
        <v>0</v>
      </c>
      <c r="K397" s="9" t="s">
        <v>1149</v>
      </c>
    </row>
    <row r="398" spans="1:11" ht="30" x14ac:dyDescent="0.25">
      <c r="A398" s="2">
        <v>42446</v>
      </c>
      <c r="B398" t="s">
        <v>496</v>
      </c>
      <c r="C398" t="s">
        <v>497</v>
      </c>
      <c r="D398" s="6">
        <v>79.94</v>
      </c>
      <c r="E398" s="2" t="s">
        <v>1127</v>
      </c>
      <c r="F398" s="2" t="s">
        <v>1107</v>
      </c>
      <c r="G398" t="s">
        <v>1106</v>
      </c>
      <c r="H398" t="s">
        <v>1107</v>
      </c>
      <c r="I398" s="2" t="s">
        <v>1107</v>
      </c>
      <c r="J398" s="4">
        <v>0</v>
      </c>
      <c r="K398" s="9" t="s">
        <v>1149</v>
      </c>
    </row>
    <row r="399" spans="1:11" x14ac:dyDescent="0.25">
      <c r="A399" s="2">
        <v>42451</v>
      </c>
      <c r="B399" t="s">
        <v>494</v>
      </c>
      <c r="C399" t="s">
        <v>495</v>
      </c>
      <c r="D399" s="6">
        <v>162.47</v>
      </c>
      <c r="E399" s="2" t="s">
        <v>1117</v>
      </c>
      <c r="F399" s="2" t="s">
        <v>1107</v>
      </c>
      <c r="G399" t="s">
        <v>1106</v>
      </c>
      <c r="H399" t="s">
        <v>1106</v>
      </c>
      <c r="I399" s="2" t="s">
        <v>1106</v>
      </c>
      <c r="J399" s="4">
        <v>162.47</v>
      </c>
      <c r="K399" s="9" t="s">
        <v>1166</v>
      </c>
    </row>
    <row r="400" spans="1:11" ht="30" x14ac:dyDescent="0.25">
      <c r="A400" s="2">
        <v>42459</v>
      </c>
      <c r="B400" t="s">
        <v>488</v>
      </c>
      <c r="C400" t="s">
        <v>489</v>
      </c>
      <c r="D400" s="6">
        <v>110.9</v>
      </c>
      <c r="E400" s="2" t="s">
        <v>1115</v>
      </c>
      <c r="F400" s="2" t="s">
        <v>1107</v>
      </c>
      <c r="G400" t="s">
        <v>1106</v>
      </c>
      <c r="H400" t="s">
        <v>1107</v>
      </c>
      <c r="I400" s="2" t="s">
        <v>1107</v>
      </c>
      <c r="J400" s="4">
        <v>0</v>
      </c>
      <c r="K400" s="9" t="s">
        <v>1149</v>
      </c>
    </row>
    <row r="401" spans="1:11" ht="30" x14ac:dyDescent="0.25">
      <c r="A401" s="2">
        <v>42459</v>
      </c>
      <c r="B401" t="s">
        <v>490</v>
      </c>
      <c r="C401" t="s">
        <v>491</v>
      </c>
      <c r="D401" s="6">
        <v>212.95</v>
      </c>
      <c r="E401" s="2" t="s">
        <v>1115</v>
      </c>
      <c r="F401" s="2" t="s">
        <v>1107</v>
      </c>
      <c r="G401" t="s">
        <v>1106</v>
      </c>
      <c r="H401" t="s">
        <v>1107</v>
      </c>
      <c r="I401" s="2" t="s">
        <v>1107</v>
      </c>
      <c r="J401" s="4">
        <v>0</v>
      </c>
      <c r="K401" s="9" t="s">
        <v>1149</v>
      </c>
    </row>
    <row r="402" spans="1:11" ht="30" x14ac:dyDescent="0.25">
      <c r="A402" s="2">
        <v>42459</v>
      </c>
      <c r="B402" t="s">
        <v>492</v>
      </c>
      <c r="C402" t="s">
        <v>493</v>
      </c>
      <c r="D402" s="6">
        <v>229.04</v>
      </c>
      <c r="E402" s="2" t="s">
        <v>1115</v>
      </c>
      <c r="F402" s="2" t="s">
        <v>1107</v>
      </c>
      <c r="G402" t="s">
        <v>1106</v>
      </c>
      <c r="H402" t="s">
        <v>1107</v>
      </c>
      <c r="I402" s="2" t="s">
        <v>1107</v>
      </c>
      <c r="J402" s="4">
        <v>0</v>
      </c>
      <c r="K402" s="9" t="s">
        <v>1149</v>
      </c>
    </row>
    <row r="403" spans="1:11" x14ac:dyDescent="0.25">
      <c r="A403" s="2">
        <v>42460</v>
      </c>
      <c r="B403" t="s">
        <v>486</v>
      </c>
      <c r="C403" t="s">
        <v>487</v>
      </c>
      <c r="D403" s="6">
        <v>557.20000000000005</v>
      </c>
      <c r="E403" s="2" t="s">
        <v>1127</v>
      </c>
      <c r="F403" s="2" t="s">
        <v>1107</v>
      </c>
      <c r="G403" t="s">
        <v>1106</v>
      </c>
      <c r="H403" t="s">
        <v>1106</v>
      </c>
      <c r="I403" s="2" t="s">
        <v>1106</v>
      </c>
      <c r="J403" s="4">
        <v>557.20000000000005</v>
      </c>
      <c r="K403" s="9" t="s">
        <v>1140</v>
      </c>
    </row>
    <row r="404" spans="1:11" ht="30" x14ac:dyDescent="0.25">
      <c r="A404" s="2">
        <v>42472</v>
      </c>
      <c r="B404" t="s">
        <v>484</v>
      </c>
      <c r="C404" t="s">
        <v>485</v>
      </c>
      <c r="D404" s="6">
        <v>10</v>
      </c>
      <c r="E404" s="2" t="s">
        <v>1117</v>
      </c>
      <c r="F404" s="2" t="s">
        <v>1107</v>
      </c>
      <c r="G404" t="s">
        <v>1106</v>
      </c>
      <c r="H404" t="s">
        <v>1107</v>
      </c>
      <c r="I404" s="2" t="s">
        <v>1107</v>
      </c>
      <c r="J404" s="4">
        <v>0</v>
      </c>
      <c r="K404" s="9" t="s">
        <v>1149</v>
      </c>
    </row>
    <row r="405" spans="1:11" ht="30" x14ac:dyDescent="0.25">
      <c r="A405" s="2">
        <v>42474</v>
      </c>
      <c r="B405" t="s">
        <v>482</v>
      </c>
      <c r="C405" t="s">
        <v>483</v>
      </c>
      <c r="D405" s="6">
        <v>75.59</v>
      </c>
      <c r="E405" s="2" t="s">
        <v>1127</v>
      </c>
      <c r="F405" s="2" t="s">
        <v>1107</v>
      </c>
      <c r="G405" t="s">
        <v>1106</v>
      </c>
      <c r="H405" t="s">
        <v>1107</v>
      </c>
      <c r="I405" s="2" t="s">
        <v>1107</v>
      </c>
      <c r="J405" s="4">
        <v>0</v>
      </c>
      <c r="K405" s="9" t="s">
        <v>1149</v>
      </c>
    </row>
    <row r="406" spans="1:11" ht="30" x14ac:dyDescent="0.25">
      <c r="A406" s="2">
        <v>42478</v>
      </c>
      <c r="B406" t="s">
        <v>480</v>
      </c>
      <c r="C406" t="s">
        <v>481</v>
      </c>
      <c r="D406" s="6">
        <v>30</v>
      </c>
      <c r="E406" s="2" t="s">
        <v>1119</v>
      </c>
      <c r="F406" s="2" t="s">
        <v>1107</v>
      </c>
      <c r="G406" t="s">
        <v>1106</v>
      </c>
      <c r="H406" t="s">
        <v>1107</v>
      </c>
      <c r="I406" s="2" t="s">
        <v>1107</v>
      </c>
      <c r="J406" s="4">
        <v>0</v>
      </c>
      <c r="K406" s="9" t="s">
        <v>1149</v>
      </c>
    </row>
    <row r="407" spans="1:11" ht="30" x14ac:dyDescent="0.25">
      <c r="A407" s="2">
        <v>42479</v>
      </c>
      <c r="B407" t="s">
        <v>479</v>
      </c>
      <c r="C407" t="s">
        <v>317</v>
      </c>
      <c r="D407" s="6">
        <v>22.95</v>
      </c>
      <c r="E407" s="2" t="s">
        <v>1117</v>
      </c>
      <c r="F407" s="2" t="s">
        <v>1107</v>
      </c>
      <c r="G407" t="s">
        <v>1106</v>
      </c>
      <c r="H407" t="s">
        <v>1107</v>
      </c>
      <c r="I407" s="2" t="s">
        <v>1107</v>
      </c>
      <c r="J407" s="4">
        <v>0</v>
      </c>
      <c r="K407" s="9" t="s">
        <v>1149</v>
      </c>
    </row>
    <row r="408" spans="1:11" ht="30" x14ac:dyDescent="0.25">
      <c r="A408" s="2">
        <v>42482</v>
      </c>
      <c r="B408" t="s">
        <v>477</v>
      </c>
      <c r="C408" t="s">
        <v>478</v>
      </c>
      <c r="D408" s="6">
        <v>93.31</v>
      </c>
      <c r="E408" s="2" t="s">
        <v>1116</v>
      </c>
      <c r="F408" s="2" t="s">
        <v>1107</v>
      </c>
      <c r="G408" t="s">
        <v>1106</v>
      </c>
      <c r="H408" t="s">
        <v>1107</v>
      </c>
      <c r="I408" s="2" t="s">
        <v>1107</v>
      </c>
      <c r="J408" s="4">
        <v>0</v>
      </c>
      <c r="K408" s="9" t="s">
        <v>1149</v>
      </c>
    </row>
    <row r="409" spans="1:11" ht="30" x14ac:dyDescent="0.25">
      <c r="A409" s="2">
        <v>42485</v>
      </c>
      <c r="B409" t="s">
        <v>476</v>
      </c>
      <c r="C409" t="s">
        <v>461</v>
      </c>
      <c r="D409" s="6">
        <v>31.1</v>
      </c>
      <c r="E409" s="2" t="s">
        <v>1119</v>
      </c>
      <c r="F409" s="2" t="s">
        <v>1107</v>
      </c>
      <c r="G409" t="s">
        <v>1106</v>
      </c>
      <c r="H409" t="s">
        <v>1107</v>
      </c>
      <c r="I409" s="2" t="s">
        <v>1107</v>
      </c>
      <c r="J409" s="4">
        <v>0</v>
      </c>
      <c r="K409" s="9" t="s">
        <v>1149</v>
      </c>
    </row>
    <row r="410" spans="1:11" ht="30" x14ac:dyDescent="0.25">
      <c r="A410" s="2">
        <v>42487</v>
      </c>
      <c r="B410" t="s">
        <v>474</v>
      </c>
      <c r="C410" t="s">
        <v>475</v>
      </c>
      <c r="D410" s="6">
        <v>141</v>
      </c>
      <c r="E410" s="2" t="s">
        <v>1115</v>
      </c>
      <c r="F410" s="2" t="s">
        <v>1107</v>
      </c>
      <c r="G410" t="s">
        <v>1106</v>
      </c>
      <c r="H410" t="s">
        <v>1107</v>
      </c>
      <c r="I410" s="2" t="s">
        <v>1107</v>
      </c>
      <c r="J410" s="4">
        <v>0</v>
      </c>
      <c r="K410" s="9" t="s">
        <v>1149</v>
      </c>
    </row>
    <row r="411" spans="1:11" x14ac:dyDescent="0.25">
      <c r="A411" s="2">
        <v>42489</v>
      </c>
      <c r="B411" t="s">
        <v>472</v>
      </c>
      <c r="C411" s="18" t="s">
        <v>473</v>
      </c>
      <c r="D411" s="19">
        <v>267.72000000000003</v>
      </c>
      <c r="E411" s="2" t="s">
        <v>1116</v>
      </c>
      <c r="F411" s="2" t="s">
        <v>1107</v>
      </c>
      <c r="G411" t="s">
        <v>1106</v>
      </c>
      <c r="H411" t="s">
        <v>1106</v>
      </c>
      <c r="I411" s="2" t="s">
        <v>1106</v>
      </c>
      <c r="J411" s="4">
        <v>267.72000000000003</v>
      </c>
      <c r="K411" s="11" t="s">
        <v>1141</v>
      </c>
    </row>
    <row r="412" spans="1:11" x14ac:dyDescent="0.25">
      <c r="A412" s="2">
        <v>42502</v>
      </c>
      <c r="B412" t="s">
        <v>470</v>
      </c>
      <c r="C412" t="s">
        <v>471</v>
      </c>
      <c r="D412" s="6">
        <v>518.30999999999995</v>
      </c>
      <c r="E412" s="2" t="s">
        <v>1127</v>
      </c>
      <c r="F412" s="2" t="s">
        <v>1107</v>
      </c>
      <c r="G412" t="s">
        <v>1106</v>
      </c>
      <c r="H412" t="s">
        <v>1106</v>
      </c>
      <c r="I412" s="2" t="s">
        <v>1106</v>
      </c>
      <c r="J412" s="4">
        <v>518.30999999999995</v>
      </c>
      <c r="K412" s="9" t="s">
        <v>1139</v>
      </c>
    </row>
    <row r="413" spans="1:11" ht="30" x14ac:dyDescent="0.25">
      <c r="A413" s="2">
        <v>42508</v>
      </c>
      <c r="B413" t="s">
        <v>468</v>
      </c>
      <c r="C413" t="s">
        <v>469</v>
      </c>
      <c r="D413" s="6">
        <v>95</v>
      </c>
      <c r="E413" s="2" t="s">
        <v>1115</v>
      </c>
      <c r="F413" s="2" t="s">
        <v>1107</v>
      </c>
      <c r="G413" t="s">
        <v>1106</v>
      </c>
      <c r="H413" t="s">
        <v>1107</v>
      </c>
      <c r="I413" s="2" t="s">
        <v>1107</v>
      </c>
      <c r="J413" s="4">
        <v>0</v>
      </c>
      <c r="K413" s="9" t="s">
        <v>1149</v>
      </c>
    </row>
    <row r="414" spans="1:11" ht="30" x14ac:dyDescent="0.25">
      <c r="A414" s="2">
        <v>42514</v>
      </c>
      <c r="B414" t="s">
        <v>464</v>
      </c>
      <c r="C414" t="s">
        <v>465</v>
      </c>
      <c r="D414" s="6">
        <v>19.96</v>
      </c>
      <c r="E414" s="2" t="s">
        <v>1117</v>
      </c>
      <c r="F414" s="2" t="s">
        <v>1107</v>
      </c>
      <c r="G414" t="s">
        <v>1106</v>
      </c>
      <c r="H414" t="s">
        <v>1107</v>
      </c>
      <c r="I414" s="2" t="s">
        <v>1107</v>
      </c>
      <c r="J414" s="4">
        <v>0</v>
      </c>
      <c r="K414" s="9" t="s">
        <v>1149</v>
      </c>
    </row>
    <row r="415" spans="1:11" ht="30" x14ac:dyDescent="0.25">
      <c r="A415" s="2">
        <v>42514</v>
      </c>
      <c r="B415" t="s">
        <v>466</v>
      </c>
      <c r="C415" t="s">
        <v>467</v>
      </c>
      <c r="D415" s="6">
        <v>325</v>
      </c>
      <c r="E415" s="2" t="s">
        <v>1117</v>
      </c>
      <c r="F415" s="2" t="s">
        <v>1107</v>
      </c>
      <c r="G415" t="s">
        <v>1106</v>
      </c>
      <c r="H415" t="s">
        <v>1107</v>
      </c>
      <c r="I415" s="2" t="s">
        <v>1107</v>
      </c>
      <c r="J415" s="4">
        <v>0</v>
      </c>
      <c r="K415" s="9" t="s">
        <v>1149</v>
      </c>
    </row>
    <row r="416" spans="1:11" ht="30" x14ac:dyDescent="0.25">
      <c r="A416" s="2">
        <v>42521</v>
      </c>
      <c r="B416" t="s">
        <v>462</v>
      </c>
      <c r="C416" t="s">
        <v>463</v>
      </c>
      <c r="D416" s="6">
        <v>175.4</v>
      </c>
      <c r="E416" s="2" t="s">
        <v>1117</v>
      </c>
      <c r="F416" s="2" t="s">
        <v>1107</v>
      </c>
      <c r="G416" t="s">
        <v>1106</v>
      </c>
      <c r="H416" t="s">
        <v>1107</v>
      </c>
      <c r="I416" s="2" t="s">
        <v>1107</v>
      </c>
      <c r="J416" s="4">
        <v>0</v>
      </c>
      <c r="K416" s="9" t="s">
        <v>1149</v>
      </c>
    </row>
    <row r="417" spans="1:11" ht="30" x14ac:dyDescent="0.25">
      <c r="A417" s="2">
        <v>42524</v>
      </c>
      <c r="B417" t="s">
        <v>458</v>
      </c>
      <c r="C417" t="s">
        <v>459</v>
      </c>
      <c r="D417" s="6">
        <v>25.83</v>
      </c>
      <c r="E417" s="2" t="s">
        <v>1116</v>
      </c>
      <c r="F417" s="2" t="s">
        <v>1107</v>
      </c>
      <c r="G417" t="s">
        <v>1106</v>
      </c>
      <c r="H417" t="s">
        <v>1107</v>
      </c>
      <c r="I417" s="2" t="s">
        <v>1107</v>
      </c>
      <c r="J417" s="4">
        <v>0</v>
      </c>
      <c r="K417" s="9" t="s">
        <v>1149</v>
      </c>
    </row>
    <row r="418" spans="1:11" ht="30" x14ac:dyDescent="0.25">
      <c r="A418" s="2">
        <v>42524</v>
      </c>
      <c r="B418" t="s">
        <v>460</v>
      </c>
      <c r="C418" t="s">
        <v>461</v>
      </c>
      <c r="D418" s="6">
        <v>27.54</v>
      </c>
      <c r="E418" s="2" t="s">
        <v>1116</v>
      </c>
      <c r="F418" s="2" t="s">
        <v>1107</v>
      </c>
      <c r="G418" t="s">
        <v>1106</v>
      </c>
      <c r="H418" t="s">
        <v>1107</v>
      </c>
      <c r="I418" s="2" t="s">
        <v>1107</v>
      </c>
      <c r="J418" s="4">
        <v>0</v>
      </c>
      <c r="K418" s="9" t="s">
        <v>1149</v>
      </c>
    </row>
    <row r="419" spans="1:11" ht="30" x14ac:dyDescent="0.25">
      <c r="A419" s="2">
        <v>42526</v>
      </c>
      <c r="B419" t="s">
        <v>457</v>
      </c>
      <c r="C419" s="15" t="s">
        <v>24</v>
      </c>
      <c r="D419" s="16">
        <v>14.43</v>
      </c>
      <c r="E419" s="2" t="s">
        <v>1128</v>
      </c>
      <c r="F419" s="2" t="s">
        <v>1107</v>
      </c>
      <c r="G419" t="s">
        <v>1106</v>
      </c>
      <c r="H419" t="s">
        <v>1107</v>
      </c>
      <c r="I419" s="2" t="s">
        <v>1107</v>
      </c>
      <c r="J419" s="4">
        <v>0</v>
      </c>
      <c r="K419" s="9" t="s">
        <v>1149</v>
      </c>
    </row>
    <row r="420" spans="1:11" x14ac:dyDescent="0.25">
      <c r="A420" s="2">
        <v>42530</v>
      </c>
      <c r="B420" t="s">
        <v>456</v>
      </c>
      <c r="C420" t="s">
        <v>31</v>
      </c>
      <c r="D420" s="6">
        <v>294.91000000000003</v>
      </c>
      <c r="E420" s="2" t="s">
        <v>1127</v>
      </c>
      <c r="F420" s="2" t="s">
        <v>1107</v>
      </c>
      <c r="G420" t="s">
        <v>1106</v>
      </c>
      <c r="H420" t="s">
        <v>1106</v>
      </c>
      <c r="I420" s="2" t="s">
        <v>1106</v>
      </c>
      <c r="J420" s="4">
        <v>294.91000000000003</v>
      </c>
      <c r="K420" s="9" t="s">
        <v>1139</v>
      </c>
    </row>
    <row r="421" spans="1:11" x14ac:dyDescent="0.25">
      <c r="A421" s="2">
        <v>42537</v>
      </c>
      <c r="B421" t="s">
        <v>455</v>
      </c>
      <c r="C421" t="s">
        <v>449</v>
      </c>
      <c r="D421" s="6">
        <v>570.36</v>
      </c>
      <c r="E421" s="2" t="s">
        <v>1127</v>
      </c>
      <c r="F421" s="2" t="s">
        <v>1107</v>
      </c>
      <c r="G421" t="s">
        <v>1106</v>
      </c>
      <c r="H421" t="s">
        <v>1106</v>
      </c>
      <c r="I421" s="2" t="s">
        <v>1106</v>
      </c>
      <c r="J421" s="4">
        <v>570.36</v>
      </c>
      <c r="K421" s="9" t="s">
        <v>1140</v>
      </c>
    </row>
    <row r="422" spans="1:11" ht="30" x14ac:dyDescent="0.25">
      <c r="A422" s="2">
        <v>42538</v>
      </c>
      <c r="B422" t="s">
        <v>453</v>
      </c>
      <c r="C422" t="s">
        <v>335</v>
      </c>
      <c r="D422" s="6">
        <v>397.07</v>
      </c>
      <c r="E422" s="2" t="s">
        <v>1116</v>
      </c>
      <c r="F422" s="2" t="s">
        <v>1107</v>
      </c>
      <c r="G422" t="s">
        <v>1106</v>
      </c>
      <c r="H422" t="s">
        <v>1107</v>
      </c>
      <c r="I422" s="2" t="s">
        <v>1107</v>
      </c>
      <c r="J422" s="4">
        <v>0</v>
      </c>
      <c r="K422" s="9" t="s">
        <v>1149</v>
      </c>
    </row>
    <row r="423" spans="1:11" ht="30" x14ac:dyDescent="0.25">
      <c r="A423" s="2">
        <v>42538</v>
      </c>
      <c r="B423" t="s">
        <v>454</v>
      </c>
      <c r="C423" t="s">
        <v>335</v>
      </c>
      <c r="D423" s="6">
        <v>293.54000000000002</v>
      </c>
      <c r="E423" s="2" t="s">
        <v>1116</v>
      </c>
      <c r="F423" s="2" t="s">
        <v>1107</v>
      </c>
      <c r="G423" t="s">
        <v>1106</v>
      </c>
      <c r="H423" t="s">
        <v>1107</v>
      </c>
      <c r="I423" s="2" t="s">
        <v>1107</v>
      </c>
      <c r="J423" s="4">
        <v>0</v>
      </c>
      <c r="K423" s="9" t="s">
        <v>1149</v>
      </c>
    </row>
    <row r="424" spans="1:11" x14ac:dyDescent="0.25">
      <c r="A424" s="2">
        <v>42544</v>
      </c>
      <c r="B424" t="s">
        <v>448</v>
      </c>
      <c r="C424" t="s">
        <v>449</v>
      </c>
      <c r="D424" s="6">
        <v>189.04</v>
      </c>
      <c r="E424" s="2" t="s">
        <v>1127</v>
      </c>
      <c r="F424" s="2" t="s">
        <v>1107</v>
      </c>
      <c r="G424" t="s">
        <v>1106</v>
      </c>
      <c r="H424" t="s">
        <v>1106</v>
      </c>
      <c r="I424" s="2" t="s">
        <v>1106</v>
      </c>
      <c r="J424" s="4">
        <v>189.04</v>
      </c>
      <c r="K424" s="9" t="s">
        <v>1140</v>
      </c>
    </row>
    <row r="425" spans="1:11" x14ac:dyDescent="0.25">
      <c r="A425" s="2">
        <v>42544</v>
      </c>
      <c r="B425" t="s">
        <v>450</v>
      </c>
      <c r="C425" t="s">
        <v>451</v>
      </c>
      <c r="D425" s="6">
        <v>324.25</v>
      </c>
      <c r="E425" s="2" t="s">
        <v>1127</v>
      </c>
      <c r="F425" s="2" t="s">
        <v>1107</v>
      </c>
      <c r="G425" t="s">
        <v>1106</v>
      </c>
      <c r="H425" t="s">
        <v>1106</v>
      </c>
      <c r="I425" s="2" t="s">
        <v>1106</v>
      </c>
      <c r="J425" s="4">
        <v>324.25</v>
      </c>
      <c r="K425" s="9" t="s">
        <v>1140</v>
      </c>
    </row>
    <row r="426" spans="1:11" x14ac:dyDescent="0.25">
      <c r="A426" s="2">
        <v>42544</v>
      </c>
      <c r="B426" t="s">
        <v>452</v>
      </c>
      <c r="C426" t="s">
        <v>451</v>
      </c>
      <c r="D426" s="6">
        <v>324.25</v>
      </c>
      <c r="E426" s="2" t="s">
        <v>1127</v>
      </c>
      <c r="F426" s="2" t="s">
        <v>1107</v>
      </c>
      <c r="G426" t="s">
        <v>1106</v>
      </c>
      <c r="H426" t="s">
        <v>1106</v>
      </c>
      <c r="I426" s="2" t="s">
        <v>1106</v>
      </c>
      <c r="J426" s="4">
        <v>324.25</v>
      </c>
      <c r="K426" s="9" t="s">
        <v>1140</v>
      </c>
    </row>
    <row r="427" spans="1:11" ht="30" x14ac:dyDescent="0.25">
      <c r="A427" s="2">
        <v>42556</v>
      </c>
      <c r="B427" t="s">
        <v>447</v>
      </c>
      <c r="C427" s="15" t="s">
        <v>24</v>
      </c>
      <c r="D427" s="16">
        <v>15.43</v>
      </c>
      <c r="E427" s="2" t="s">
        <v>1117</v>
      </c>
      <c r="F427" s="2" t="s">
        <v>1107</v>
      </c>
      <c r="G427" t="s">
        <v>1106</v>
      </c>
      <c r="H427" t="s">
        <v>1107</v>
      </c>
      <c r="I427" s="2" t="s">
        <v>1107</v>
      </c>
      <c r="J427" s="4">
        <v>0</v>
      </c>
      <c r="K427" s="9" t="s">
        <v>1149</v>
      </c>
    </row>
    <row r="428" spans="1:11" ht="30" x14ac:dyDescent="0.25">
      <c r="A428" s="2">
        <v>42583</v>
      </c>
      <c r="B428" t="s">
        <v>445</v>
      </c>
      <c r="C428" t="s">
        <v>446</v>
      </c>
      <c r="D428" s="6">
        <v>1818.95</v>
      </c>
      <c r="E428" s="2" t="s">
        <v>1119</v>
      </c>
      <c r="F428" s="2" t="s">
        <v>1107</v>
      </c>
      <c r="G428" t="s">
        <v>1106</v>
      </c>
      <c r="H428" t="s">
        <v>1107</v>
      </c>
      <c r="I428" s="2" t="s">
        <v>1107</v>
      </c>
      <c r="J428" s="4">
        <v>0</v>
      </c>
      <c r="K428" s="9" t="s">
        <v>1149</v>
      </c>
    </row>
    <row r="429" spans="1:11" ht="30" x14ac:dyDescent="0.25">
      <c r="A429" s="2">
        <v>42587</v>
      </c>
      <c r="B429" t="s">
        <v>444</v>
      </c>
      <c r="C429" s="15" t="s">
        <v>24</v>
      </c>
      <c r="D429" s="16">
        <v>35.58</v>
      </c>
      <c r="E429" s="2" t="s">
        <v>1116</v>
      </c>
      <c r="F429" s="2" t="s">
        <v>1107</v>
      </c>
      <c r="G429" t="s">
        <v>1106</v>
      </c>
      <c r="H429" t="s">
        <v>1107</v>
      </c>
      <c r="I429" s="2" t="s">
        <v>1107</v>
      </c>
      <c r="J429" s="4">
        <v>0</v>
      </c>
      <c r="K429" s="9" t="s">
        <v>1149</v>
      </c>
    </row>
    <row r="430" spans="1:11" ht="30" x14ac:dyDescent="0.25">
      <c r="A430" s="2">
        <v>42600</v>
      </c>
      <c r="B430" t="s">
        <v>442</v>
      </c>
      <c r="C430" t="s">
        <v>443</v>
      </c>
      <c r="D430" s="6">
        <v>304.45999999999998</v>
      </c>
      <c r="E430" s="2" t="s">
        <v>1127</v>
      </c>
      <c r="F430" s="2" t="s">
        <v>1107</v>
      </c>
      <c r="G430" t="s">
        <v>1106</v>
      </c>
      <c r="H430" t="s">
        <v>1107</v>
      </c>
      <c r="I430" s="2" t="s">
        <v>1107</v>
      </c>
      <c r="J430" s="4">
        <v>0</v>
      </c>
      <c r="K430" s="9" t="s">
        <v>1149</v>
      </c>
    </row>
    <row r="431" spans="1:11" ht="30" x14ac:dyDescent="0.25">
      <c r="A431" s="2">
        <v>42607</v>
      </c>
      <c r="B431" t="s">
        <v>441</v>
      </c>
      <c r="C431" t="s">
        <v>317</v>
      </c>
      <c r="D431" s="6">
        <v>83.83</v>
      </c>
      <c r="E431" s="2" t="s">
        <v>1127</v>
      </c>
      <c r="F431" s="2" t="s">
        <v>1107</v>
      </c>
      <c r="G431" t="s">
        <v>1106</v>
      </c>
      <c r="H431" t="s">
        <v>1107</v>
      </c>
      <c r="I431" s="2" t="s">
        <v>1107</v>
      </c>
      <c r="J431" s="4">
        <v>0</v>
      </c>
      <c r="K431" s="9" t="s">
        <v>1149</v>
      </c>
    </row>
    <row r="432" spans="1:11" ht="30" x14ac:dyDescent="0.25">
      <c r="A432" s="2">
        <v>42608</v>
      </c>
      <c r="B432" t="s">
        <v>437</v>
      </c>
      <c r="C432" t="s">
        <v>438</v>
      </c>
      <c r="D432" s="6">
        <v>8.65</v>
      </c>
      <c r="E432" s="2" t="s">
        <v>1116</v>
      </c>
      <c r="F432" s="2" t="s">
        <v>1107</v>
      </c>
      <c r="G432" t="s">
        <v>1106</v>
      </c>
      <c r="H432" t="s">
        <v>1107</v>
      </c>
      <c r="I432" s="2" t="s">
        <v>1107</v>
      </c>
      <c r="J432" s="4">
        <v>0</v>
      </c>
      <c r="K432" s="9" t="s">
        <v>1149</v>
      </c>
    </row>
    <row r="433" spans="1:11" ht="30" x14ac:dyDescent="0.25">
      <c r="A433" s="2">
        <v>42608</v>
      </c>
      <c r="B433" t="s">
        <v>439</v>
      </c>
      <c r="C433" t="s">
        <v>317</v>
      </c>
      <c r="D433" s="6">
        <v>26.45</v>
      </c>
      <c r="E433" s="2" t="s">
        <v>1116</v>
      </c>
      <c r="F433" s="2" t="s">
        <v>1107</v>
      </c>
      <c r="G433" t="s">
        <v>1106</v>
      </c>
      <c r="H433" t="s">
        <v>1107</v>
      </c>
      <c r="I433" s="2" t="s">
        <v>1107</v>
      </c>
      <c r="J433" s="4">
        <v>0</v>
      </c>
      <c r="K433" s="9" t="s">
        <v>1149</v>
      </c>
    </row>
    <row r="434" spans="1:11" ht="30" x14ac:dyDescent="0.25">
      <c r="A434" s="2">
        <v>42608</v>
      </c>
      <c r="B434" t="s">
        <v>440</v>
      </c>
      <c r="C434" t="s">
        <v>317</v>
      </c>
      <c r="D434" s="6">
        <v>132.72999999999999</v>
      </c>
      <c r="E434" s="2" t="s">
        <v>1116</v>
      </c>
      <c r="F434" s="2" t="s">
        <v>1107</v>
      </c>
      <c r="G434" t="s">
        <v>1106</v>
      </c>
      <c r="H434" t="s">
        <v>1107</v>
      </c>
      <c r="I434" s="2" t="s">
        <v>1107</v>
      </c>
      <c r="J434" s="4">
        <v>0</v>
      </c>
      <c r="K434" s="9" t="s">
        <v>1149</v>
      </c>
    </row>
    <row r="435" spans="1:11" ht="30" x14ac:dyDescent="0.25">
      <c r="A435" s="2">
        <v>42611</v>
      </c>
      <c r="B435" t="s">
        <v>436</v>
      </c>
      <c r="C435" t="s">
        <v>317</v>
      </c>
      <c r="D435" s="6">
        <v>13.15</v>
      </c>
      <c r="E435" s="2" t="s">
        <v>1119</v>
      </c>
      <c r="F435" s="2" t="s">
        <v>1107</v>
      </c>
      <c r="G435" t="s">
        <v>1106</v>
      </c>
      <c r="H435" t="s">
        <v>1107</v>
      </c>
      <c r="I435" s="2" t="s">
        <v>1107</v>
      </c>
      <c r="J435" s="4">
        <v>0</v>
      </c>
      <c r="K435" s="9" t="s">
        <v>1149</v>
      </c>
    </row>
    <row r="436" spans="1:11" ht="30" x14ac:dyDescent="0.25">
      <c r="A436" s="2">
        <v>42613</v>
      </c>
      <c r="B436" t="s">
        <v>435</v>
      </c>
      <c r="C436" t="s">
        <v>317</v>
      </c>
      <c r="D436" s="6">
        <v>30.9</v>
      </c>
      <c r="E436" s="2" t="s">
        <v>1115</v>
      </c>
      <c r="F436" s="2" t="s">
        <v>1107</v>
      </c>
      <c r="G436" t="s">
        <v>1106</v>
      </c>
      <c r="H436" t="s">
        <v>1107</v>
      </c>
      <c r="I436" s="2" t="s">
        <v>1107</v>
      </c>
      <c r="J436" s="4">
        <v>0</v>
      </c>
      <c r="K436" s="9" t="s">
        <v>1149</v>
      </c>
    </row>
    <row r="437" spans="1:11" ht="30" x14ac:dyDescent="0.25">
      <c r="A437" s="2">
        <v>42614</v>
      </c>
      <c r="B437" t="s">
        <v>433</v>
      </c>
      <c r="C437" t="s">
        <v>434</v>
      </c>
      <c r="D437" s="6">
        <v>124.94</v>
      </c>
      <c r="E437" s="2" t="s">
        <v>1127</v>
      </c>
      <c r="F437" s="2" t="s">
        <v>1107</v>
      </c>
      <c r="G437" t="s">
        <v>1106</v>
      </c>
      <c r="H437" t="s">
        <v>1107</v>
      </c>
      <c r="I437" s="2" t="s">
        <v>1107</v>
      </c>
      <c r="J437" s="4">
        <v>0</v>
      </c>
      <c r="K437" s="9" t="s">
        <v>1149</v>
      </c>
    </row>
    <row r="438" spans="1:11" ht="30" x14ac:dyDescent="0.25">
      <c r="A438" s="2">
        <v>42618</v>
      </c>
      <c r="B438" t="s">
        <v>432</v>
      </c>
      <c r="C438" s="15" t="s">
        <v>24</v>
      </c>
      <c r="D438" s="16">
        <v>38.67</v>
      </c>
      <c r="E438" s="2" t="s">
        <v>1119</v>
      </c>
      <c r="F438" s="2" t="s">
        <v>1107</v>
      </c>
      <c r="G438" t="s">
        <v>1106</v>
      </c>
      <c r="H438" t="s">
        <v>1107</v>
      </c>
      <c r="I438" s="2" t="s">
        <v>1107</v>
      </c>
      <c r="J438" s="4">
        <v>0</v>
      </c>
      <c r="K438" s="9" t="s">
        <v>1149</v>
      </c>
    </row>
    <row r="439" spans="1:11" ht="30" x14ac:dyDescent="0.25">
      <c r="A439" s="2">
        <v>42636</v>
      </c>
      <c r="B439" t="s">
        <v>431</v>
      </c>
      <c r="C439" t="s">
        <v>317</v>
      </c>
      <c r="D439" s="6">
        <v>186.63</v>
      </c>
      <c r="E439" s="2" t="s">
        <v>1116</v>
      </c>
      <c r="F439" s="2" t="s">
        <v>1107</v>
      </c>
      <c r="G439" t="s">
        <v>1106</v>
      </c>
      <c r="H439" t="s">
        <v>1107</v>
      </c>
      <c r="I439" s="2" t="s">
        <v>1107</v>
      </c>
      <c r="J439" s="4">
        <v>0</v>
      </c>
      <c r="K439" s="9" t="s">
        <v>1149</v>
      </c>
    </row>
    <row r="440" spans="1:11" ht="30" x14ac:dyDescent="0.25">
      <c r="A440" s="2">
        <v>42646</v>
      </c>
      <c r="B440" t="s">
        <v>427</v>
      </c>
      <c r="C440" t="s">
        <v>428</v>
      </c>
      <c r="D440" s="6">
        <v>165.83</v>
      </c>
      <c r="E440" s="2" t="s">
        <v>1119</v>
      </c>
      <c r="F440" s="2" t="s">
        <v>1107</v>
      </c>
      <c r="G440" t="s">
        <v>1106</v>
      </c>
      <c r="H440" t="s">
        <v>1107</v>
      </c>
      <c r="I440" s="2" t="s">
        <v>1107</v>
      </c>
      <c r="J440" s="4">
        <v>0</v>
      </c>
      <c r="K440" s="9" t="s">
        <v>1149</v>
      </c>
    </row>
    <row r="441" spans="1:11" ht="30" x14ac:dyDescent="0.25">
      <c r="A441" s="2">
        <v>42646</v>
      </c>
      <c r="B441" t="s">
        <v>429</v>
      </c>
      <c r="C441" t="s">
        <v>430</v>
      </c>
      <c r="D441" s="6">
        <v>44.89</v>
      </c>
      <c r="E441" s="2" t="s">
        <v>1119</v>
      </c>
      <c r="F441" s="2" t="s">
        <v>1107</v>
      </c>
      <c r="G441" t="s">
        <v>1106</v>
      </c>
      <c r="H441" t="s">
        <v>1107</v>
      </c>
      <c r="I441" s="2" t="s">
        <v>1107</v>
      </c>
      <c r="J441" s="4">
        <v>0</v>
      </c>
      <c r="K441" s="9" t="s">
        <v>1149</v>
      </c>
    </row>
    <row r="442" spans="1:11" ht="30" x14ac:dyDescent="0.25">
      <c r="A442" s="2">
        <v>42648</v>
      </c>
      <c r="B442" t="s">
        <v>426</v>
      </c>
      <c r="C442" s="15" t="s">
        <v>24</v>
      </c>
      <c r="D442" s="16">
        <v>18.27</v>
      </c>
      <c r="E442" s="2" t="s">
        <v>1115</v>
      </c>
      <c r="F442" s="2" t="s">
        <v>1107</v>
      </c>
      <c r="G442" t="s">
        <v>1106</v>
      </c>
      <c r="H442" t="s">
        <v>1107</v>
      </c>
      <c r="I442" s="2" t="s">
        <v>1107</v>
      </c>
      <c r="J442" s="4">
        <v>0</v>
      </c>
      <c r="K442" s="9" t="s">
        <v>1149</v>
      </c>
    </row>
    <row r="443" spans="1:11" ht="30" x14ac:dyDescent="0.25">
      <c r="A443" s="2">
        <v>42649</v>
      </c>
      <c r="B443" t="s">
        <v>424</v>
      </c>
      <c r="C443" t="s">
        <v>425</v>
      </c>
      <c r="D443" s="6">
        <v>199</v>
      </c>
      <c r="E443" s="2" t="s">
        <v>1127</v>
      </c>
      <c r="F443" s="2" t="s">
        <v>1107</v>
      </c>
      <c r="G443" t="s">
        <v>1106</v>
      </c>
      <c r="H443" t="s">
        <v>1107</v>
      </c>
      <c r="I443" s="2" t="s">
        <v>1107</v>
      </c>
      <c r="J443" s="4">
        <v>0</v>
      </c>
      <c r="K443" s="9" t="s">
        <v>1149</v>
      </c>
    </row>
    <row r="444" spans="1:11" ht="30" x14ac:dyDescent="0.25">
      <c r="A444" s="2">
        <v>42650</v>
      </c>
      <c r="B444" t="s">
        <v>421</v>
      </c>
      <c r="C444" t="s">
        <v>422</v>
      </c>
      <c r="D444" s="6">
        <v>178.18</v>
      </c>
      <c r="E444" s="2" t="s">
        <v>1116</v>
      </c>
      <c r="F444" s="2" t="s">
        <v>1107</v>
      </c>
      <c r="G444" t="s">
        <v>1106</v>
      </c>
      <c r="H444" t="s">
        <v>1107</v>
      </c>
      <c r="I444" s="2" t="s">
        <v>1107</v>
      </c>
      <c r="J444" s="4">
        <v>0</v>
      </c>
      <c r="K444" s="9" t="s">
        <v>1149</v>
      </c>
    </row>
    <row r="445" spans="1:11" ht="30" x14ac:dyDescent="0.25">
      <c r="A445" s="2">
        <v>42650</v>
      </c>
      <c r="B445" t="s">
        <v>423</v>
      </c>
      <c r="C445" t="s">
        <v>422</v>
      </c>
      <c r="D445" s="6">
        <v>151.18</v>
      </c>
      <c r="E445" s="2" t="s">
        <v>1116</v>
      </c>
      <c r="F445" s="2" t="s">
        <v>1107</v>
      </c>
      <c r="G445" t="s">
        <v>1106</v>
      </c>
      <c r="H445" t="s">
        <v>1107</v>
      </c>
      <c r="I445" s="2" t="s">
        <v>1107</v>
      </c>
      <c r="J445" s="4">
        <v>0</v>
      </c>
      <c r="K445" s="9" t="s">
        <v>1149</v>
      </c>
    </row>
    <row r="446" spans="1:11" ht="30" x14ac:dyDescent="0.25">
      <c r="A446" s="2">
        <v>42656</v>
      </c>
      <c r="B446" t="s">
        <v>419</v>
      </c>
      <c r="C446" t="s">
        <v>420</v>
      </c>
      <c r="D446" s="6">
        <v>130.9</v>
      </c>
      <c r="E446" s="2" t="s">
        <v>1127</v>
      </c>
      <c r="F446" s="2" t="s">
        <v>1107</v>
      </c>
      <c r="G446" t="s">
        <v>1106</v>
      </c>
      <c r="H446" t="s">
        <v>1107</v>
      </c>
      <c r="I446" s="2" t="s">
        <v>1107</v>
      </c>
      <c r="J446" s="4">
        <v>0</v>
      </c>
      <c r="K446" s="9" t="s">
        <v>1149</v>
      </c>
    </row>
    <row r="447" spans="1:11" ht="30" x14ac:dyDescent="0.25">
      <c r="A447" s="2">
        <v>42663</v>
      </c>
      <c r="B447" t="s">
        <v>417</v>
      </c>
      <c r="C447" t="s">
        <v>418</v>
      </c>
      <c r="D447" s="6">
        <v>33.86</v>
      </c>
      <c r="E447" s="2" t="s">
        <v>1127</v>
      </c>
      <c r="F447" s="2" t="s">
        <v>1107</v>
      </c>
      <c r="G447" t="s">
        <v>1106</v>
      </c>
      <c r="H447" t="s">
        <v>1107</v>
      </c>
      <c r="I447" s="2" t="s">
        <v>1107</v>
      </c>
      <c r="J447" s="4">
        <v>0</v>
      </c>
      <c r="K447" s="9" t="s">
        <v>1149</v>
      </c>
    </row>
    <row r="448" spans="1:11" ht="30" x14ac:dyDescent="0.25">
      <c r="A448" s="2">
        <v>42668</v>
      </c>
      <c r="B448" t="s">
        <v>415</v>
      </c>
      <c r="C448" t="s">
        <v>416</v>
      </c>
      <c r="D448" s="6">
        <v>36.549999999999997</v>
      </c>
      <c r="E448" s="2" t="s">
        <v>1117</v>
      </c>
      <c r="F448" s="2" t="s">
        <v>1107</v>
      </c>
      <c r="G448" t="s">
        <v>1106</v>
      </c>
      <c r="H448" t="s">
        <v>1107</v>
      </c>
      <c r="I448" s="2" t="s">
        <v>1107</v>
      </c>
      <c r="J448" s="4">
        <v>0</v>
      </c>
      <c r="K448" s="9" t="s">
        <v>1149</v>
      </c>
    </row>
    <row r="449" spans="1:11" ht="30" x14ac:dyDescent="0.25">
      <c r="A449" s="2">
        <v>42679</v>
      </c>
      <c r="B449" t="s">
        <v>414</v>
      </c>
      <c r="C449" s="15" t="s">
        <v>24</v>
      </c>
      <c r="D449" s="16">
        <v>6.63</v>
      </c>
      <c r="E449" s="2" t="s">
        <v>1129</v>
      </c>
      <c r="F449" s="2" t="s">
        <v>1107</v>
      </c>
      <c r="G449" t="s">
        <v>1106</v>
      </c>
      <c r="H449" t="s">
        <v>1107</v>
      </c>
      <c r="I449" s="2" t="s">
        <v>1107</v>
      </c>
      <c r="J449" s="4">
        <v>0</v>
      </c>
      <c r="K449" s="9" t="s">
        <v>1149</v>
      </c>
    </row>
    <row r="450" spans="1:11" ht="30" x14ac:dyDescent="0.25">
      <c r="A450" s="2">
        <v>42682</v>
      </c>
      <c r="B450" t="s">
        <v>412</v>
      </c>
      <c r="C450" t="s">
        <v>413</v>
      </c>
      <c r="D450" s="6">
        <v>51.8</v>
      </c>
      <c r="E450" s="2" t="s">
        <v>1117</v>
      </c>
      <c r="F450" s="2" t="s">
        <v>1107</v>
      </c>
      <c r="G450" t="s">
        <v>1106</v>
      </c>
      <c r="H450" t="s">
        <v>1107</v>
      </c>
      <c r="I450" s="2" t="s">
        <v>1107</v>
      </c>
      <c r="J450" s="4">
        <v>0</v>
      </c>
      <c r="K450" s="9" t="s">
        <v>1149</v>
      </c>
    </row>
    <row r="451" spans="1:11" ht="30" x14ac:dyDescent="0.25">
      <c r="A451" s="2">
        <v>42692</v>
      </c>
      <c r="B451" t="s">
        <v>409</v>
      </c>
      <c r="C451" t="s">
        <v>410</v>
      </c>
      <c r="D451" s="6">
        <v>392.43</v>
      </c>
      <c r="E451" s="2" t="s">
        <v>1116</v>
      </c>
      <c r="F451" s="2" t="s">
        <v>1107</v>
      </c>
      <c r="G451" t="s">
        <v>1106</v>
      </c>
      <c r="H451" t="s">
        <v>1107</v>
      </c>
      <c r="I451" s="2" t="s">
        <v>1107</v>
      </c>
      <c r="J451" s="4">
        <v>0</v>
      </c>
      <c r="K451" s="9" t="s">
        <v>1149</v>
      </c>
    </row>
    <row r="452" spans="1:11" ht="30" x14ac:dyDescent="0.25">
      <c r="A452" s="2">
        <v>42692</v>
      </c>
      <c r="B452" t="s">
        <v>411</v>
      </c>
      <c r="C452" t="s">
        <v>410</v>
      </c>
      <c r="D452" s="6">
        <v>392.43</v>
      </c>
      <c r="E452" s="2" t="s">
        <v>1116</v>
      </c>
      <c r="F452" s="2" t="s">
        <v>1107</v>
      </c>
      <c r="G452" t="s">
        <v>1106</v>
      </c>
      <c r="H452" t="s">
        <v>1107</v>
      </c>
      <c r="I452" s="2" t="s">
        <v>1107</v>
      </c>
      <c r="J452" s="4">
        <v>0</v>
      </c>
      <c r="K452" s="9" t="s">
        <v>1149</v>
      </c>
    </row>
    <row r="453" spans="1:11" x14ac:dyDescent="0.25">
      <c r="A453" s="2">
        <v>42702</v>
      </c>
      <c r="B453" t="s">
        <v>407</v>
      </c>
      <c r="C453" t="s">
        <v>408</v>
      </c>
      <c r="D453" s="6">
        <v>1654.04</v>
      </c>
      <c r="E453" s="2" t="s">
        <v>1119</v>
      </c>
      <c r="F453" s="2" t="s">
        <v>1107</v>
      </c>
      <c r="G453" t="s">
        <v>1106</v>
      </c>
      <c r="H453" t="s">
        <v>1106</v>
      </c>
      <c r="I453" s="2" t="s">
        <v>1106</v>
      </c>
      <c r="J453" s="4">
        <v>1654.04</v>
      </c>
      <c r="K453" s="9" t="s">
        <v>1166</v>
      </c>
    </row>
    <row r="454" spans="1:11" ht="30" x14ac:dyDescent="0.25">
      <c r="A454" s="2">
        <v>42709</v>
      </c>
      <c r="B454" t="s">
        <v>406</v>
      </c>
      <c r="C454" s="15" t="s">
        <v>24</v>
      </c>
      <c r="D454" s="16">
        <v>16.399999999999999</v>
      </c>
      <c r="E454" s="2" t="s">
        <v>1119</v>
      </c>
      <c r="F454" s="2" t="s">
        <v>1107</v>
      </c>
      <c r="G454" t="s">
        <v>1106</v>
      </c>
      <c r="H454" t="s">
        <v>1107</v>
      </c>
      <c r="I454" s="2" t="s">
        <v>1107</v>
      </c>
      <c r="J454" s="4">
        <v>0</v>
      </c>
      <c r="K454" s="9" t="s">
        <v>1149</v>
      </c>
    </row>
    <row r="455" spans="1:11" ht="30" x14ac:dyDescent="0.25">
      <c r="A455" s="2">
        <v>42739</v>
      </c>
      <c r="B455" t="s">
        <v>404</v>
      </c>
      <c r="C455" t="s">
        <v>405</v>
      </c>
      <c r="D455" s="6">
        <v>42.37</v>
      </c>
      <c r="E455" s="2" t="s">
        <v>1115</v>
      </c>
      <c r="F455" s="2" t="s">
        <v>1107</v>
      </c>
      <c r="G455" t="s">
        <v>1106</v>
      </c>
      <c r="H455" t="s">
        <v>1107</v>
      </c>
      <c r="I455" s="2" t="s">
        <v>1107</v>
      </c>
      <c r="J455" s="4">
        <v>0</v>
      </c>
      <c r="K455" s="9" t="s">
        <v>1149</v>
      </c>
    </row>
    <row r="456" spans="1:11" ht="30" x14ac:dyDescent="0.25">
      <c r="A456" s="2">
        <v>42740</v>
      </c>
      <c r="B456" t="s">
        <v>403</v>
      </c>
      <c r="C456" s="15" t="s">
        <v>24</v>
      </c>
      <c r="D456" s="16">
        <v>37.369999999999997</v>
      </c>
      <c r="E456" s="2" t="s">
        <v>1127</v>
      </c>
      <c r="F456" s="2" t="s">
        <v>1107</v>
      </c>
      <c r="G456" t="s">
        <v>1106</v>
      </c>
      <c r="H456" t="s">
        <v>1107</v>
      </c>
      <c r="I456" s="2" t="s">
        <v>1107</v>
      </c>
      <c r="J456" s="4">
        <v>0</v>
      </c>
      <c r="K456" s="9" t="s">
        <v>1149</v>
      </c>
    </row>
    <row r="457" spans="1:11" ht="30" x14ac:dyDescent="0.25">
      <c r="A457" s="2">
        <v>42759</v>
      </c>
      <c r="B457" t="s">
        <v>402</v>
      </c>
      <c r="C457" t="s">
        <v>113</v>
      </c>
      <c r="D457" s="6">
        <v>121.75</v>
      </c>
      <c r="E457" s="2" t="s">
        <v>1117</v>
      </c>
      <c r="F457" s="2" t="s">
        <v>1107</v>
      </c>
      <c r="G457" t="s">
        <v>1106</v>
      </c>
      <c r="H457" t="s">
        <v>1107</v>
      </c>
      <c r="I457" s="2" t="s">
        <v>1107</v>
      </c>
      <c r="J457" s="4">
        <v>0</v>
      </c>
      <c r="K457" s="9" t="s">
        <v>1149</v>
      </c>
    </row>
    <row r="458" spans="1:11" ht="30" x14ac:dyDescent="0.25">
      <c r="A458" s="2">
        <v>42762</v>
      </c>
      <c r="B458" t="s">
        <v>401</v>
      </c>
      <c r="C458" t="s">
        <v>113</v>
      </c>
      <c r="D458" s="6">
        <v>13.3</v>
      </c>
      <c r="E458" s="2" t="s">
        <v>1116</v>
      </c>
      <c r="F458" s="2" t="s">
        <v>1107</v>
      </c>
      <c r="G458" t="s">
        <v>1106</v>
      </c>
      <c r="H458" t="s">
        <v>1107</v>
      </c>
      <c r="I458" s="2" t="s">
        <v>1107</v>
      </c>
      <c r="J458" s="4">
        <v>0</v>
      </c>
      <c r="K458" s="9" t="s">
        <v>1149</v>
      </c>
    </row>
    <row r="459" spans="1:11" ht="30" x14ac:dyDescent="0.25">
      <c r="A459" s="2">
        <v>42765</v>
      </c>
      <c r="B459" t="s">
        <v>397</v>
      </c>
      <c r="C459" t="s">
        <v>398</v>
      </c>
      <c r="D459" s="6">
        <v>93.72</v>
      </c>
      <c r="E459" s="2" t="s">
        <v>1119</v>
      </c>
      <c r="F459" s="2" t="s">
        <v>1107</v>
      </c>
      <c r="G459" t="s">
        <v>1106</v>
      </c>
      <c r="H459" t="s">
        <v>1107</v>
      </c>
      <c r="I459" s="2" t="s">
        <v>1107</v>
      </c>
      <c r="J459" s="4">
        <v>0</v>
      </c>
      <c r="K459" s="9" t="s">
        <v>1149</v>
      </c>
    </row>
    <row r="460" spans="1:11" ht="30" x14ac:dyDescent="0.25">
      <c r="A460" s="2">
        <v>42765</v>
      </c>
      <c r="B460" t="s">
        <v>399</v>
      </c>
      <c r="C460" t="s">
        <v>400</v>
      </c>
      <c r="D460" s="6">
        <v>95.88</v>
      </c>
      <c r="E460" s="2" t="s">
        <v>1119</v>
      </c>
      <c r="F460" s="2" t="s">
        <v>1107</v>
      </c>
      <c r="G460" t="s">
        <v>1106</v>
      </c>
      <c r="H460" t="s">
        <v>1107</v>
      </c>
      <c r="I460" s="2" t="s">
        <v>1107</v>
      </c>
      <c r="J460" s="4">
        <v>0</v>
      </c>
      <c r="K460" s="9" t="s">
        <v>1149</v>
      </c>
    </row>
    <row r="461" spans="1:11" ht="30" x14ac:dyDescent="0.25">
      <c r="A461" s="2">
        <v>42766</v>
      </c>
      <c r="B461" t="s">
        <v>395</v>
      </c>
      <c r="C461" t="s">
        <v>113</v>
      </c>
      <c r="D461" s="6">
        <v>98</v>
      </c>
      <c r="E461" s="2" t="s">
        <v>1117</v>
      </c>
      <c r="F461" s="2" t="s">
        <v>1107</v>
      </c>
      <c r="G461" t="s">
        <v>1106</v>
      </c>
      <c r="H461" t="s">
        <v>1107</v>
      </c>
      <c r="I461" s="2" t="s">
        <v>1107</v>
      </c>
      <c r="J461" s="4">
        <v>0</v>
      </c>
      <c r="K461" s="9" t="s">
        <v>1149</v>
      </c>
    </row>
    <row r="462" spans="1:11" ht="30" x14ac:dyDescent="0.25">
      <c r="A462" s="2">
        <v>42766</v>
      </c>
      <c r="B462" t="s">
        <v>396</v>
      </c>
      <c r="C462" t="s">
        <v>113</v>
      </c>
      <c r="D462" s="6">
        <v>49</v>
      </c>
      <c r="E462" s="2" t="s">
        <v>1117</v>
      </c>
      <c r="F462" s="2" t="s">
        <v>1107</v>
      </c>
      <c r="G462" t="s">
        <v>1106</v>
      </c>
      <c r="H462" t="s">
        <v>1107</v>
      </c>
      <c r="I462" s="2" t="s">
        <v>1107</v>
      </c>
      <c r="J462" s="4">
        <v>0</v>
      </c>
      <c r="K462" s="9" t="s">
        <v>1149</v>
      </c>
    </row>
    <row r="463" spans="1:11" ht="30" x14ac:dyDescent="0.25">
      <c r="A463" s="2">
        <v>42769</v>
      </c>
      <c r="B463" t="s">
        <v>393</v>
      </c>
      <c r="C463" t="s">
        <v>113</v>
      </c>
      <c r="D463" s="6">
        <v>120.9</v>
      </c>
      <c r="E463" s="2" t="s">
        <v>1116</v>
      </c>
      <c r="F463" s="2" t="s">
        <v>1107</v>
      </c>
      <c r="G463" t="s">
        <v>1106</v>
      </c>
      <c r="H463" t="s">
        <v>1107</v>
      </c>
      <c r="I463" s="2" t="s">
        <v>1107</v>
      </c>
      <c r="J463" s="4">
        <v>0</v>
      </c>
      <c r="K463" s="9" t="s">
        <v>1149</v>
      </c>
    </row>
    <row r="464" spans="1:11" ht="30" x14ac:dyDescent="0.25">
      <c r="A464" s="2">
        <v>42769</v>
      </c>
      <c r="B464" t="s">
        <v>394</v>
      </c>
      <c r="C464" s="15" t="s">
        <v>24</v>
      </c>
      <c r="D464" s="16">
        <v>17.059999999999999</v>
      </c>
      <c r="E464" s="2" t="s">
        <v>1116</v>
      </c>
      <c r="F464" s="2" t="s">
        <v>1107</v>
      </c>
      <c r="G464" t="s">
        <v>1106</v>
      </c>
      <c r="H464" t="s">
        <v>1107</v>
      </c>
      <c r="I464" s="2" t="s">
        <v>1107</v>
      </c>
      <c r="J464" s="4">
        <v>0</v>
      </c>
      <c r="K464" s="9" t="s">
        <v>1149</v>
      </c>
    </row>
    <row r="465" spans="1:11" x14ac:dyDescent="0.25">
      <c r="A465" s="2">
        <v>42782</v>
      </c>
      <c r="B465" t="s">
        <v>392</v>
      </c>
      <c r="C465" t="s">
        <v>378</v>
      </c>
      <c r="D465" s="6">
        <v>582.16</v>
      </c>
      <c r="E465" s="2" t="s">
        <v>1127</v>
      </c>
      <c r="F465" s="2" t="s">
        <v>1107</v>
      </c>
      <c r="G465" t="s">
        <v>1106</v>
      </c>
      <c r="H465" t="s">
        <v>1106</v>
      </c>
      <c r="I465" s="2" t="s">
        <v>1106</v>
      </c>
      <c r="J465" s="4">
        <v>582.16</v>
      </c>
      <c r="K465" s="9" t="s">
        <v>1140</v>
      </c>
    </row>
    <row r="466" spans="1:11" ht="30" x14ac:dyDescent="0.25">
      <c r="A466" s="2">
        <v>42790</v>
      </c>
      <c r="B466" t="s">
        <v>391</v>
      </c>
      <c r="C466" t="s">
        <v>333</v>
      </c>
      <c r="D466" s="6">
        <v>5</v>
      </c>
      <c r="E466" s="2" t="s">
        <v>1116</v>
      </c>
      <c r="F466" s="2" t="s">
        <v>1107</v>
      </c>
      <c r="G466" t="s">
        <v>1106</v>
      </c>
      <c r="H466" t="s">
        <v>1107</v>
      </c>
      <c r="I466" s="2" t="s">
        <v>1107</v>
      </c>
      <c r="J466" s="4">
        <v>0</v>
      </c>
      <c r="K466" s="9" t="s">
        <v>1149</v>
      </c>
    </row>
    <row r="467" spans="1:11" ht="30" x14ac:dyDescent="0.25">
      <c r="A467" s="2">
        <v>42793</v>
      </c>
      <c r="B467" t="s">
        <v>390</v>
      </c>
      <c r="C467" t="s">
        <v>389</v>
      </c>
      <c r="D467" s="6">
        <v>66.5</v>
      </c>
      <c r="E467" s="2" t="s">
        <v>1119</v>
      </c>
      <c r="F467" s="2" t="s">
        <v>1107</v>
      </c>
      <c r="G467" t="s">
        <v>1106</v>
      </c>
      <c r="H467" t="s">
        <v>1107</v>
      </c>
      <c r="I467" s="2" t="s">
        <v>1107</v>
      </c>
      <c r="J467" s="4">
        <v>0</v>
      </c>
      <c r="K467" s="9" t="s">
        <v>1149</v>
      </c>
    </row>
    <row r="468" spans="1:11" ht="30" x14ac:dyDescent="0.25">
      <c r="A468" s="2">
        <v>42794</v>
      </c>
      <c r="B468" t="s">
        <v>386</v>
      </c>
      <c r="C468" t="s">
        <v>387</v>
      </c>
      <c r="D468" s="6">
        <v>24.95</v>
      </c>
      <c r="E468" s="2" t="s">
        <v>1117</v>
      </c>
      <c r="F468" s="2" t="s">
        <v>1107</v>
      </c>
      <c r="G468" t="s">
        <v>1106</v>
      </c>
      <c r="H468" t="s">
        <v>1107</v>
      </c>
      <c r="I468" s="2" t="s">
        <v>1107</v>
      </c>
      <c r="J468" s="4">
        <v>0</v>
      </c>
      <c r="K468" s="9" t="s">
        <v>1149</v>
      </c>
    </row>
    <row r="469" spans="1:11" ht="30" x14ac:dyDescent="0.25">
      <c r="A469" s="2">
        <v>42794</v>
      </c>
      <c r="B469" t="s">
        <v>388</v>
      </c>
      <c r="C469" t="s">
        <v>389</v>
      </c>
      <c r="D469" s="6">
        <v>55.45</v>
      </c>
      <c r="E469" s="2" t="s">
        <v>1117</v>
      </c>
      <c r="F469" s="2" t="s">
        <v>1107</v>
      </c>
      <c r="G469" t="s">
        <v>1106</v>
      </c>
      <c r="H469" t="s">
        <v>1107</v>
      </c>
      <c r="I469" s="2" t="s">
        <v>1107</v>
      </c>
      <c r="J469" s="4">
        <v>0</v>
      </c>
      <c r="K469" s="9" t="s">
        <v>1149</v>
      </c>
    </row>
    <row r="470" spans="1:11" ht="30" x14ac:dyDescent="0.25">
      <c r="A470" s="2">
        <v>42797</v>
      </c>
      <c r="B470" t="s">
        <v>385</v>
      </c>
      <c r="C470" s="15" t="s">
        <v>24</v>
      </c>
      <c r="D470" s="16">
        <v>5.98</v>
      </c>
      <c r="E470" s="2" t="s">
        <v>1116</v>
      </c>
      <c r="F470" s="2" t="s">
        <v>1107</v>
      </c>
      <c r="G470" t="s">
        <v>1106</v>
      </c>
      <c r="H470" t="s">
        <v>1107</v>
      </c>
      <c r="I470" s="2" t="s">
        <v>1107</v>
      </c>
      <c r="J470" s="4">
        <v>0</v>
      </c>
      <c r="K470" s="9" t="s">
        <v>1149</v>
      </c>
    </row>
    <row r="471" spans="1:11" ht="30" x14ac:dyDescent="0.25">
      <c r="A471" s="2">
        <v>42802</v>
      </c>
      <c r="B471" t="s">
        <v>381</v>
      </c>
      <c r="C471" t="s">
        <v>382</v>
      </c>
      <c r="D471" s="6">
        <v>44</v>
      </c>
      <c r="E471" s="2" t="s">
        <v>1115</v>
      </c>
      <c r="F471" s="2" t="s">
        <v>1107</v>
      </c>
      <c r="G471" t="s">
        <v>1106</v>
      </c>
      <c r="H471" t="s">
        <v>1107</v>
      </c>
      <c r="I471" s="2" t="s">
        <v>1107</v>
      </c>
      <c r="J471" s="4">
        <v>0</v>
      </c>
      <c r="K471" s="9" t="s">
        <v>1149</v>
      </c>
    </row>
    <row r="472" spans="1:11" ht="30" x14ac:dyDescent="0.25">
      <c r="A472" s="2">
        <v>42802</v>
      </c>
      <c r="B472" t="s">
        <v>383</v>
      </c>
      <c r="C472" t="s">
        <v>384</v>
      </c>
      <c r="D472" s="6">
        <v>16</v>
      </c>
      <c r="E472" s="2" t="s">
        <v>1115</v>
      </c>
      <c r="F472" s="2" t="s">
        <v>1107</v>
      </c>
      <c r="G472" t="s">
        <v>1106</v>
      </c>
      <c r="H472" t="s">
        <v>1107</v>
      </c>
      <c r="I472" s="2" t="s">
        <v>1107</v>
      </c>
      <c r="J472" s="4">
        <v>0</v>
      </c>
      <c r="K472" s="9" t="s">
        <v>1149</v>
      </c>
    </row>
    <row r="473" spans="1:11" x14ac:dyDescent="0.25">
      <c r="A473" s="2">
        <v>42807</v>
      </c>
      <c r="B473" t="s">
        <v>379</v>
      </c>
      <c r="C473" t="s">
        <v>380</v>
      </c>
      <c r="D473" s="6">
        <v>429.4</v>
      </c>
      <c r="E473" s="2" t="s">
        <v>1119</v>
      </c>
      <c r="F473" s="2" t="s">
        <v>1107</v>
      </c>
      <c r="G473" t="s">
        <v>1106</v>
      </c>
      <c r="H473" t="s">
        <v>1106</v>
      </c>
      <c r="I473" s="2" t="s">
        <v>1106</v>
      </c>
      <c r="J473" s="4">
        <v>429.4</v>
      </c>
      <c r="K473" s="9" t="s">
        <v>1140</v>
      </c>
    </row>
    <row r="474" spans="1:11" x14ac:dyDescent="0.25">
      <c r="A474" s="2">
        <v>42810</v>
      </c>
      <c r="B474" t="s">
        <v>377</v>
      </c>
      <c r="C474" t="s">
        <v>378</v>
      </c>
      <c r="D474" s="6">
        <v>399.29</v>
      </c>
      <c r="E474" s="2" t="s">
        <v>1127</v>
      </c>
      <c r="F474" s="2" t="s">
        <v>1107</v>
      </c>
      <c r="G474" t="s">
        <v>1106</v>
      </c>
      <c r="H474" t="s">
        <v>1106</v>
      </c>
      <c r="I474" s="2" t="s">
        <v>1106</v>
      </c>
      <c r="J474" s="4">
        <v>399.29</v>
      </c>
      <c r="K474" s="9" t="s">
        <v>1140</v>
      </c>
    </row>
    <row r="475" spans="1:11" ht="30" x14ac:dyDescent="0.25">
      <c r="A475" s="2">
        <v>42811</v>
      </c>
      <c r="B475" t="s">
        <v>375</v>
      </c>
      <c r="C475" t="s">
        <v>376</v>
      </c>
      <c r="D475" s="6">
        <v>42.07</v>
      </c>
      <c r="E475" s="2" t="s">
        <v>1116</v>
      </c>
      <c r="F475" s="2" t="s">
        <v>1107</v>
      </c>
      <c r="G475" t="s">
        <v>1106</v>
      </c>
      <c r="H475" t="s">
        <v>1107</v>
      </c>
      <c r="I475" s="2" t="s">
        <v>1107</v>
      </c>
      <c r="J475" s="4">
        <v>0</v>
      </c>
      <c r="K475" s="9" t="s">
        <v>1149</v>
      </c>
    </row>
    <row r="476" spans="1:11" ht="30" x14ac:dyDescent="0.25">
      <c r="A476" s="2">
        <v>42816</v>
      </c>
      <c r="B476" t="s">
        <v>373</v>
      </c>
      <c r="C476" t="s">
        <v>374</v>
      </c>
      <c r="D476" s="6">
        <v>118.38</v>
      </c>
      <c r="E476" s="2" t="s">
        <v>1115</v>
      </c>
      <c r="F476" s="2" t="s">
        <v>1107</v>
      </c>
      <c r="G476" t="s">
        <v>1106</v>
      </c>
      <c r="H476" t="s">
        <v>1107</v>
      </c>
      <c r="I476" s="2" t="s">
        <v>1107</v>
      </c>
      <c r="J476" s="4">
        <v>0</v>
      </c>
      <c r="K476" s="9" t="s">
        <v>1149</v>
      </c>
    </row>
    <row r="477" spans="1:11" x14ac:dyDescent="0.25">
      <c r="A477" s="2">
        <v>42818</v>
      </c>
      <c r="B477" t="s">
        <v>371</v>
      </c>
      <c r="C477" t="s">
        <v>372</v>
      </c>
      <c r="D477" s="6">
        <v>185.98</v>
      </c>
      <c r="E477" s="2" t="s">
        <v>1116</v>
      </c>
      <c r="F477" s="2" t="s">
        <v>1107</v>
      </c>
      <c r="G477" t="s">
        <v>1106</v>
      </c>
      <c r="H477" t="s">
        <v>1106</v>
      </c>
      <c r="I477" s="2" t="s">
        <v>1106</v>
      </c>
      <c r="J477" s="4">
        <v>185.98</v>
      </c>
      <c r="K477" s="9" t="s">
        <v>1166</v>
      </c>
    </row>
    <row r="478" spans="1:11" ht="30" x14ac:dyDescent="0.25">
      <c r="A478" s="2">
        <v>42823</v>
      </c>
      <c r="B478" t="s">
        <v>369</v>
      </c>
      <c r="C478" t="s">
        <v>370</v>
      </c>
      <c r="D478" s="6">
        <v>78.56</v>
      </c>
      <c r="E478" s="2" t="s">
        <v>1115</v>
      </c>
      <c r="F478" s="2" t="s">
        <v>1107</v>
      </c>
      <c r="G478" t="s">
        <v>1106</v>
      </c>
      <c r="H478" t="s">
        <v>1107</v>
      </c>
      <c r="I478" s="2" t="s">
        <v>1107</v>
      </c>
      <c r="J478" s="4">
        <v>0</v>
      </c>
      <c r="K478" s="9" t="s">
        <v>1149</v>
      </c>
    </row>
    <row r="479" spans="1:11" ht="30" x14ac:dyDescent="0.25">
      <c r="A479" s="2">
        <v>42828</v>
      </c>
      <c r="B479" t="s">
        <v>367</v>
      </c>
      <c r="C479" t="s">
        <v>368</v>
      </c>
      <c r="D479" s="6">
        <v>125</v>
      </c>
      <c r="E479" s="2" t="s">
        <v>1119</v>
      </c>
      <c r="F479" s="2" t="s">
        <v>1107</v>
      </c>
      <c r="G479" t="s">
        <v>1106</v>
      </c>
      <c r="H479" t="s">
        <v>1107</v>
      </c>
      <c r="I479" s="2" t="s">
        <v>1107</v>
      </c>
      <c r="J479" s="4">
        <v>0</v>
      </c>
      <c r="K479" s="9" t="s">
        <v>1149</v>
      </c>
    </row>
    <row r="480" spans="1:11" ht="30" x14ac:dyDescent="0.25">
      <c r="A480" s="2">
        <v>42829</v>
      </c>
      <c r="B480" t="s">
        <v>365</v>
      </c>
      <c r="C480" t="s">
        <v>366</v>
      </c>
      <c r="D480" s="6">
        <v>26.99</v>
      </c>
      <c r="E480" s="2" t="s">
        <v>1117</v>
      </c>
      <c r="F480" s="2" t="s">
        <v>1107</v>
      </c>
      <c r="G480" t="s">
        <v>1106</v>
      </c>
      <c r="H480" t="s">
        <v>1107</v>
      </c>
      <c r="I480" s="2" t="s">
        <v>1107</v>
      </c>
      <c r="J480" s="4">
        <v>0</v>
      </c>
      <c r="K480" s="9" t="s">
        <v>1149</v>
      </c>
    </row>
    <row r="481" spans="1:11" ht="30" x14ac:dyDescent="0.25">
      <c r="A481" s="2">
        <v>42830</v>
      </c>
      <c r="B481" t="s">
        <v>364</v>
      </c>
      <c r="C481" s="15" t="s">
        <v>24</v>
      </c>
      <c r="D481" s="16">
        <v>15.17</v>
      </c>
      <c r="E481" s="2" t="s">
        <v>1115</v>
      </c>
      <c r="F481" s="2" t="s">
        <v>1107</v>
      </c>
      <c r="G481" t="s">
        <v>1106</v>
      </c>
      <c r="H481" t="s">
        <v>1107</v>
      </c>
      <c r="I481" s="2" t="s">
        <v>1107</v>
      </c>
      <c r="J481" s="4">
        <v>0</v>
      </c>
      <c r="K481" s="9" t="s">
        <v>1149</v>
      </c>
    </row>
    <row r="482" spans="1:11" ht="30" x14ac:dyDescent="0.25">
      <c r="A482" s="2">
        <v>42838</v>
      </c>
      <c r="B482" t="s">
        <v>362</v>
      </c>
      <c r="C482" t="s">
        <v>363</v>
      </c>
      <c r="D482" s="6">
        <v>100</v>
      </c>
      <c r="E482" s="2" t="s">
        <v>1127</v>
      </c>
      <c r="F482" s="2" t="s">
        <v>1107</v>
      </c>
      <c r="G482" t="s">
        <v>1106</v>
      </c>
      <c r="H482" t="s">
        <v>1106</v>
      </c>
      <c r="I482" s="2" t="s">
        <v>1106</v>
      </c>
      <c r="J482" s="4">
        <v>100</v>
      </c>
      <c r="K482" s="9" t="s">
        <v>1149</v>
      </c>
    </row>
    <row r="483" spans="1:11" ht="30" x14ac:dyDescent="0.25">
      <c r="A483" s="2">
        <v>42844</v>
      </c>
      <c r="B483" t="s">
        <v>360</v>
      </c>
      <c r="C483" s="18" t="s">
        <v>361</v>
      </c>
      <c r="D483" s="19">
        <v>944</v>
      </c>
      <c r="E483" s="2" t="s">
        <v>1115</v>
      </c>
      <c r="F483" s="2" t="s">
        <v>1107</v>
      </c>
      <c r="G483" t="s">
        <v>1106</v>
      </c>
      <c r="H483" t="s">
        <v>1106</v>
      </c>
      <c r="I483" s="2" t="s">
        <v>1106</v>
      </c>
      <c r="J483" s="4">
        <v>944</v>
      </c>
      <c r="K483" s="9" t="s">
        <v>1149</v>
      </c>
    </row>
    <row r="484" spans="1:11" ht="30" x14ac:dyDescent="0.25">
      <c r="A484" s="2">
        <v>42845</v>
      </c>
      <c r="B484" t="s">
        <v>358</v>
      </c>
      <c r="C484" t="s">
        <v>359</v>
      </c>
      <c r="D484" s="6">
        <v>1328.79</v>
      </c>
      <c r="E484" s="2" t="s">
        <v>1127</v>
      </c>
      <c r="F484" s="2" t="s">
        <v>1107</v>
      </c>
      <c r="G484" t="s">
        <v>1106</v>
      </c>
      <c r="H484" t="s">
        <v>1107</v>
      </c>
      <c r="I484" s="2" t="s">
        <v>1107</v>
      </c>
      <c r="J484" s="4">
        <v>0</v>
      </c>
      <c r="K484" s="9" t="s">
        <v>1149</v>
      </c>
    </row>
    <row r="485" spans="1:11" ht="30" x14ac:dyDescent="0.25">
      <c r="A485" s="2">
        <v>42850</v>
      </c>
      <c r="B485" t="s">
        <v>356</v>
      </c>
      <c r="C485" t="s">
        <v>357</v>
      </c>
      <c r="D485" s="6">
        <v>408.8</v>
      </c>
      <c r="E485" s="2" t="s">
        <v>1127</v>
      </c>
      <c r="F485" s="2" t="s">
        <v>1107</v>
      </c>
      <c r="G485" t="s">
        <v>1106</v>
      </c>
      <c r="H485" t="s">
        <v>1107</v>
      </c>
      <c r="I485" s="2" t="s">
        <v>1107</v>
      </c>
      <c r="J485" s="4">
        <v>0</v>
      </c>
      <c r="K485" s="9" t="s">
        <v>1149</v>
      </c>
    </row>
    <row r="486" spans="1:11" x14ac:dyDescent="0.25">
      <c r="A486" s="2">
        <v>42853</v>
      </c>
      <c r="B486" t="s">
        <v>354</v>
      </c>
      <c r="C486" t="s">
        <v>355</v>
      </c>
      <c r="D486" s="6">
        <v>518.97</v>
      </c>
      <c r="E486" s="2" t="s">
        <v>1116</v>
      </c>
      <c r="F486" s="2" t="s">
        <v>1107</v>
      </c>
      <c r="G486" t="s">
        <v>1106</v>
      </c>
      <c r="H486" t="s">
        <v>1106</v>
      </c>
      <c r="I486" s="2" t="s">
        <v>1106</v>
      </c>
      <c r="J486" s="4">
        <v>518.97</v>
      </c>
      <c r="K486" s="9" t="s">
        <v>1140</v>
      </c>
    </row>
    <row r="487" spans="1:11" ht="30" x14ac:dyDescent="0.25">
      <c r="A487" s="2">
        <v>42858</v>
      </c>
      <c r="B487" t="s">
        <v>352</v>
      </c>
      <c r="C487" t="s">
        <v>353</v>
      </c>
      <c r="D487" s="6">
        <v>85</v>
      </c>
      <c r="E487" s="2" t="s">
        <v>1115</v>
      </c>
      <c r="F487" s="2" t="s">
        <v>1107</v>
      </c>
      <c r="G487" t="s">
        <v>1106</v>
      </c>
      <c r="H487" t="s">
        <v>1107</v>
      </c>
      <c r="I487" s="2" t="s">
        <v>1107</v>
      </c>
      <c r="J487" s="4">
        <v>0</v>
      </c>
      <c r="K487" s="9" t="s">
        <v>1149</v>
      </c>
    </row>
    <row r="488" spans="1:11" ht="30" x14ac:dyDescent="0.25">
      <c r="A488" s="2">
        <v>42860</v>
      </c>
      <c r="B488" t="s">
        <v>351</v>
      </c>
      <c r="C488" s="15" t="s">
        <v>24</v>
      </c>
      <c r="D488" s="16">
        <v>25.05</v>
      </c>
      <c r="E488" s="2" t="s">
        <v>1116</v>
      </c>
      <c r="F488" s="2" t="s">
        <v>1107</v>
      </c>
      <c r="G488" t="s">
        <v>1106</v>
      </c>
      <c r="H488" t="s">
        <v>1107</v>
      </c>
      <c r="I488" s="2" t="s">
        <v>1107</v>
      </c>
      <c r="J488" s="4">
        <v>0</v>
      </c>
      <c r="K488" s="9" t="s">
        <v>1149</v>
      </c>
    </row>
    <row r="489" spans="1:11" ht="30" x14ac:dyDescent="0.25">
      <c r="A489" s="2">
        <v>42873</v>
      </c>
      <c r="B489" t="s">
        <v>349</v>
      </c>
      <c r="C489" t="s">
        <v>350</v>
      </c>
      <c r="D489" s="6">
        <v>110.49</v>
      </c>
      <c r="E489" s="2" t="s">
        <v>1127</v>
      </c>
      <c r="F489" s="2" t="s">
        <v>1107</v>
      </c>
      <c r="G489" t="s">
        <v>1106</v>
      </c>
      <c r="H489" t="s">
        <v>1107</v>
      </c>
      <c r="I489" s="2" t="s">
        <v>1107</v>
      </c>
      <c r="J489" s="4">
        <v>0</v>
      </c>
      <c r="K489" s="9" t="s">
        <v>1149</v>
      </c>
    </row>
    <row r="490" spans="1:11" ht="30" x14ac:dyDescent="0.25">
      <c r="A490" s="2">
        <v>42877</v>
      </c>
      <c r="B490" t="s">
        <v>345</v>
      </c>
      <c r="C490" t="s">
        <v>327</v>
      </c>
      <c r="D490" s="6">
        <v>250</v>
      </c>
      <c r="E490" s="2" t="s">
        <v>1119</v>
      </c>
      <c r="F490" s="2" t="s">
        <v>1107</v>
      </c>
      <c r="G490" t="s">
        <v>1106</v>
      </c>
      <c r="H490" t="s">
        <v>1107</v>
      </c>
      <c r="I490" s="2" t="s">
        <v>1107</v>
      </c>
      <c r="J490" s="4">
        <v>0</v>
      </c>
      <c r="K490" s="9" t="s">
        <v>1149</v>
      </c>
    </row>
    <row r="491" spans="1:11" ht="30" x14ac:dyDescent="0.25">
      <c r="A491" s="2">
        <v>42877</v>
      </c>
      <c r="B491" t="s">
        <v>346</v>
      </c>
      <c r="C491" t="s">
        <v>347</v>
      </c>
      <c r="D491" s="6">
        <v>43.02</v>
      </c>
      <c r="E491" s="2" t="s">
        <v>1119</v>
      </c>
      <c r="F491" s="2" t="s">
        <v>1107</v>
      </c>
      <c r="G491" t="s">
        <v>1106</v>
      </c>
      <c r="H491" t="s">
        <v>1107</v>
      </c>
      <c r="I491" s="2" t="s">
        <v>1107</v>
      </c>
      <c r="J491" s="4">
        <v>0</v>
      </c>
      <c r="K491" s="9" t="s">
        <v>1149</v>
      </c>
    </row>
    <row r="492" spans="1:11" ht="30" x14ac:dyDescent="0.25">
      <c r="A492" s="2">
        <v>42877</v>
      </c>
      <c r="B492" t="s">
        <v>348</v>
      </c>
      <c r="C492" t="s">
        <v>327</v>
      </c>
      <c r="D492" s="6">
        <v>250</v>
      </c>
      <c r="E492" s="2" t="s">
        <v>1119</v>
      </c>
      <c r="F492" s="2" t="s">
        <v>1107</v>
      </c>
      <c r="G492" t="s">
        <v>1106</v>
      </c>
      <c r="H492" t="s">
        <v>1107</v>
      </c>
      <c r="I492" s="2" t="s">
        <v>1107</v>
      </c>
      <c r="J492" s="4">
        <v>0</v>
      </c>
      <c r="K492" s="9" t="s">
        <v>1149</v>
      </c>
    </row>
    <row r="493" spans="1:11" x14ac:dyDescent="0.25">
      <c r="A493" s="2">
        <v>42878</v>
      </c>
      <c r="B493" t="s">
        <v>342</v>
      </c>
      <c r="C493" t="s">
        <v>343</v>
      </c>
      <c r="D493" s="6">
        <v>415.02</v>
      </c>
      <c r="E493" s="2" t="s">
        <v>1117</v>
      </c>
      <c r="F493" s="2" t="s">
        <v>1107</v>
      </c>
      <c r="G493" t="s">
        <v>1106</v>
      </c>
      <c r="H493" t="s">
        <v>1106</v>
      </c>
      <c r="I493" s="2" t="s">
        <v>1106</v>
      </c>
      <c r="J493" s="4">
        <v>415.02</v>
      </c>
      <c r="K493" s="9" t="s">
        <v>1140</v>
      </c>
    </row>
    <row r="494" spans="1:11" x14ac:dyDescent="0.25">
      <c r="A494" s="2">
        <v>42878</v>
      </c>
      <c r="B494" t="s">
        <v>344</v>
      </c>
      <c r="C494" t="s">
        <v>301</v>
      </c>
      <c r="D494" s="6">
        <v>502.22</v>
      </c>
      <c r="E494" s="2" t="s">
        <v>1117</v>
      </c>
      <c r="F494" s="2" t="s">
        <v>1107</v>
      </c>
      <c r="G494" t="s">
        <v>1106</v>
      </c>
      <c r="H494" t="s">
        <v>1106</v>
      </c>
      <c r="I494" s="2" t="s">
        <v>1106</v>
      </c>
      <c r="J494" s="4">
        <v>502.22</v>
      </c>
      <c r="K494" s="9" t="s">
        <v>1140</v>
      </c>
    </row>
    <row r="495" spans="1:11" ht="30" x14ac:dyDescent="0.25">
      <c r="A495" s="2">
        <v>42879</v>
      </c>
      <c r="B495" t="s">
        <v>341</v>
      </c>
      <c r="C495" t="s">
        <v>317</v>
      </c>
      <c r="D495" s="6">
        <v>147</v>
      </c>
      <c r="E495" s="2" t="s">
        <v>1115</v>
      </c>
      <c r="F495" s="2" t="s">
        <v>1107</v>
      </c>
      <c r="G495" t="s">
        <v>1106</v>
      </c>
      <c r="H495" t="s">
        <v>1107</v>
      </c>
      <c r="I495" s="2" t="s">
        <v>1107</v>
      </c>
      <c r="J495" s="4">
        <v>0</v>
      </c>
      <c r="K495" s="9" t="s">
        <v>1149</v>
      </c>
    </row>
    <row r="496" spans="1:11" ht="30" x14ac:dyDescent="0.25">
      <c r="A496" s="2">
        <v>42880</v>
      </c>
      <c r="B496" t="s">
        <v>339</v>
      </c>
      <c r="C496" t="s">
        <v>340</v>
      </c>
      <c r="D496" s="6">
        <v>24.95</v>
      </c>
      <c r="E496" s="2" t="s">
        <v>1127</v>
      </c>
      <c r="F496" s="2" t="s">
        <v>1107</v>
      </c>
      <c r="G496" t="s">
        <v>1106</v>
      </c>
      <c r="H496" t="s">
        <v>1107</v>
      </c>
      <c r="I496" s="2" t="s">
        <v>1107</v>
      </c>
      <c r="J496" s="4">
        <v>0</v>
      </c>
      <c r="K496" s="9" t="s">
        <v>1149</v>
      </c>
    </row>
    <row r="497" spans="1:11" ht="30" x14ac:dyDescent="0.25">
      <c r="A497" s="2">
        <v>42888</v>
      </c>
      <c r="B497" t="s">
        <v>337</v>
      </c>
      <c r="C497" t="s">
        <v>338</v>
      </c>
      <c r="D497" s="6">
        <v>36.32</v>
      </c>
      <c r="E497" s="2" t="s">
        <v>1116</v>
      </c>
      <c r="F497" s="2" t="s">
        <v>1107</v>
      </c>
      <c r="G497" t="s">
        <v>1106</v>
      </c>
      <c r="H497" t="s">
        <v>1107</v>
      </c>
      <c r="I497" s="2" t="s">
        <v>1107</v>
      </c>
      <c r="J497" s="4">
        <v>0</v>
      </c>
      <c r="K497" s="9" t="s">
        <v>1149</v>
      </c>
    </row>
    <row r="498" spans="1:11" ht="30" x14ac:dyDescent="0.25">
      <c r="A498" s="2">
        <v>42891</v>
      </c>
      <c r="B498" t="s">
        <v>336</v>
      </c>
      <c r="C498" s="15" t="s">
        <v>24</v>
      </c>
      <c r="D498" s="16">
        <v>37.42</v>
      </c>
      <c r="E498" s="2" t="s">
        <v>1119</v>
      </c>
      <c r="F498" s="2" t="s">
        <v>1107</v>
      </c>
      <c r="G498" t="s">
        <v>1106</v>
      </c>
      <c r="H498" t="s">
        <v>1107</v>
      </c>
      <c r="I498" s="2" t="s">
        <v>1107</v>
      </c>
      <c r="J498" s="4">
        <v>0</v>
      </c>
      <c r="K498" s="9" t="s">
        <v>1149</v>
      </c>
    </row>
    <row r="499" spans="1:11" ht="30" x14ac:dyDescent="0.25">
      <c r="A499" s="2">
        <v>42895</v>
      </c>
      <c r="B499" t="s">
        <v>334</v>
      </c>
      <c r="C499" t="s">
        <v>335</v>
      </c>
      <c r="D499" s="6">
        <v>687.87</v>
      </c>
      <c r="E499" s="2" t="s">
        <v>1116</v>
      </c>
      <c r="F499" s="2" t="s">
        <v>1107</v>
      </c>
      <c r="G499" t="s">
        <v>1106</v>
      </c>
      <c r="H499" t="s">
        <v>1107</v>
      </c>
      <c r="I499" s="2" t="s">
        <v>1107</v>
      </c>
      <c r="J499" s="4">
        <v>0</v>
      </c>
      <c r="K499" s="9" t="s">
        <v>1149</v>
      </c>
    </row>
    <row r="500" spans="1:11" ht="30" x14ac:dyDescent="0.25">
      <c r="A500" s="2">
        <v>42897</v>
      </c>
      <c r="B500" t="s">
        <v>332</v>
      </c>
      <c r="C500" t="s">
        <v>333</v>
      </c>
      <c r="D500" s="6">
        <v>14</v>
      </c>
      <c r="E500" s="2" t="s">
        <v>1128</v>
      </c>
      <c r="F500" s="2" t="s">
        <v>1107</v>
      </c>
      <c r="G500" t="s">
        <v>1106</v>
      </c>
      <c r="H500" t="s">
        <v>1107</v>
      </c>
      <c r="I500" s="2" t="s">
        <v>1107</v>
      </c>
      <c r="J500" s="4">
        <v>0</v>
      </c>
      <c r="K500" s="9" t="s">
        <v>1149</v>
      </c>
    </row>
    <row r="501" spans="1:11" ht="30" x14ac:dyDescent="0.25">
      <c r="A501" s="2">
        <v>42899</v>
      </c>
      <c r="B501" t="s">
        <v>328</v>
      </c>
      <c r="C501" t="s">
        <v>329</v>
      </c>
      <c r="D501" s="6">
        <v>33.1</v>
      </c>
      <c r="E501" s="2" t="s">
        <v>1117</v>
      </c>
      <c r="F501" s="2" t="s">
        <v>1107</v>
      </c>
      <c r="G501" t="s">
        <v>1106</v>
      </c>
      <c r="H501" t="s">
        <v>1107</v>
      </c>
      <c r="I501" s="2" t="s">
        <v>1107</v>
      </c>
      <c r="J501" s="4">
        <v>0</v>
      </c>
      <c r="K501" s="9" t="s">
        <v>1149</v>
      </c>
    </row>
    <row r="502" spans="1:11" ht="30" x14ac:dyDescent="0.25">
      <c r="A502" s="2">
        <v>42899</v>
      </c>
      <c r="B502" t="s">
        <v>330</v>
      </c>
      <c r="C502" t="s">
        <v>331</v>
      </c>
      <c r="D502" s="6">
        <v>145</v>
      </c>
      <c r="E502" s="2" t="s">
        <v>1117</v>
      </c>
      <c r="F502" s="2" t="s">
        <v>1107</v>
      </c>
      <c r="G502" t="s">
        <v>1106</v>
      </c>
      <c r="H502" t="s">
        <v>1107</v>
      </c>
      <c r="I502" s="2" t="s">
        <v>1107</v>
      </c>
      <c r="J502" s="4">
        <v>0</v>
      </c>
      <c r="K502" s="9" t="s">
        <v>1149</v>
      </c>
    </row>
    <row r="503" spans="1:11" ht="30" x14ac:dyDescent="0.25">
      <c r="A503" s="2">
        <v>42900</v>
      </c>
      <c r="B503" t="s">
        <v>324</v>
      </c>
      <c r="C503" t="s">
        <v>325</v>
      </c>
      <c r="D503" s="6">
        <v>78.84</v>
      </c>
      <c r="E503" s="2" t="s">
        <v>1115</v>
      </c>
      <c r="F503" s="2" t="s">
        <v>1107</v>
      </c>
      <c r="G503" t="s">
        <v>1106</v>
      </c>
      <c r="H503" t="s">
        <v>1107</v>
      </c>
      <c r="I503" s="2" t="s">
        <v>1107</v>
      </c>
      <c r="J503" s="4">
        <v>0</v>
      </c>
      <c r="K503" s="9" t="s">
        <v>1149</v>
      </c>
    </row>
    <row r="504" spans="1:11" ht="30" x14ac:dyDescent="0.25">
      <c r="A504" s="2">
        <v>42900</v>
      </c>
      <c r="B504" t="s">
        <v>326</v>
      </c>
      <c r="C504" t="s">
        <v>327</v>
      </c>
      <c r="D504" s="6">
        <v>375</v>
      </c>
      <c r="E504" s="2" t="s">
        <v>1115</v>
      </c>
      <c r="F504" s="2" t="s">
        <v>1107</v>
      </c>
      <c r="G504" t="s">
        <v>1106</v>
      </c>
      <c r="H504" t="s">
        <v>1107</v>
      </c>
      <c r="I504" s="2" t="s">
        <v>1107</v>
      </c>
      <c r="J504" s="4">
        <v>0</v>
      </c>
      <c r="K504" s="9" t="s">
        <v>1149</v>
      </c>
    </row>
    <row r="505" spans="1:11" ht="30" x14ac:dyDescent="0.25">
      <c r="A505" s="2">
        <v>42902</v>
      </c>
      <c r="B505" t="s">
        <v>318</v>
      </c>
      <c r="C505" t="s">
        <v>319</v>
      </c>
      <c r="D505" s="6">
        <v>1323.01</v>
      </c>
      <c r="E505" s="2" t="s">
        <v>1116</v>
      </c>
      <c r="F505" s="2" t="s">
        <v>1107</v>
      </c>
      <c r="G505" t="s">
        <v>1106</v>
      </c>
      <c r="H505" t="s">
        <v>1107</v>
      </c>
      <c r="I505" s="2" t="s">
        <v>1107</v>
      </c>
      <c r="J505" s="4">
        <v>0</v>
      </c>
      <c r="K505" s="9" t="s">
        <v>1149</v>
      </c>
    </row>
    <row r="506" spans="1:11" ht="30" x14ac:dyDescent="0.25">
      <c r="A506" s="2">
        <v>42902</v>
      </c>
      <c r="B506" t="s">
        <v>320</v>
      </c>
      <c r="C506" t="s">
        <v>321</v>
      </c>
      <c r="D506" s="6">
        <v>36.39</v>
      </c>
      <c r="E506" s="2" t="s">
        <v>1116</v>
      </c>
      <c r="F506" s="2" t="s">
        <v>1107</v>
      </c>
      <c r="G506" t="s">
        <v>1106</v>
      </c>
      <c r="H506" t="s">
        <v>1107</v>
      </c>
      <c r="I506" s="2" t="s">
        <v>1107</v>
      </c>
      <c r="J506" s="4">
        <v>0</v>
      </c>
      <c r="K506" s="9" t="s">
        <v>1149</v>
      </c>
    </row>
    <row r="507" spans="1:11" ht="30" x14ac:dyDescent="0.25">
      <c r="A507" s="2">
        <v>42902</v>
      </c>
      <c r="B507" t="s">
        <v>322</v>
      </c>
      <c r="C507" t="s">
        <v>323</v>
      </c>
      <c r="D507" s="6">
        <v>30.55</v>
      </c>
      <c r="E507" s="2" t="s">
        <v>1116</v>
      </c>
      <c r="F507" s="2" t="s">
        <v>1107</v>
      </c>
      <c r="G507" t="s">
        <v>1106</v>
      </c>
      <c r="H507" t="s">
        <v>1107</v>
      </c>
      <c r="I507" s="2" t="s">
        <v>1107</v>
      </c>
      <c r="J507" s="4">
        <v>0</v>
      </c>
      <c r="K507" s="9" t="s">
        <v>1149</v>
      </c>
    </row>
    <row r="508" spans="1:11" ht="30" x14ac:dyDescent="0.25">
      <c r="A508" s="2">
        <v>42916</v>
      </c>
      <c r="B508" t="s">
        <v>316</v>
      </c>
      <c r="C508" t="s">
        <v>317</v>
      </c>
      <c r="D508" s="6">
        <v>49</v>
      </c>
      <c r="E508" s="2" t="s">
        <v>1116</v>
      </c>
      <c r="F508" s="2" t="s">
        <v>1107</v>
      </c>
      <c r="G508" t="s">
        <v>1106</v>
      </c>
      <c r="H508" t="s">
        <v>1107</v>
      </c>
      <c r="I508" s="2" t="s">
        <v>1107</v>
      </c>
      <c r="J508" s="4">
        <v>0</v>
      </c>
      <c r="K508" s="9" t="s">
        <v>1149</v>
      </c>
    </row>
    <row r="509" spans="1:11" ht="30" x14ac:dyDescent="0.25">
      <c r="A509" s="2">
        <v>42921</v>
      </c>
      <c r="B509" t="s">
        <v>315</v>
      </c>
      <c r="C509" s="15" t="s">
        <v>24</v>
      </c>
      <c r="D509" s="16">
        <v>19.88</v>
      </c>
      <c r="E509" s="2" t="s">
        <v>1115</v>
      </c>
      <c r="F509" s="2" t="s">
        <v>1107</v>
      </c>
      <c r="G509" t="s">
        <v>1106</v>
      </c>
      <c r="H509" t="s">
        <v>1107</v>
      </c>
      <c r="I509" s="2" t="s">
        <v>1107</v>
      </c>
      <c r="J509" s="4">
        <v>0</v>
      </c>
      <c r="K509" s="9" t="s">
        <v>1149</v>
      </c>
    </row>
    <row r="510" spans="1:11" x14ac:dyDescent="0.25">
      <c r="A510" s="2">
        <v>42929</v>
      </c>
      <c r="B510" t="s">
        <v>313</v>
      </c>
      <c r="C510" t="s">
        <v>314</v>
      </c>
      <c r="D510" s="6">
        <v>389.67</v>
      </c>
      <c r="E510" s="2" t="s">
        <v>1127</v>
      </c>
      <c r="F510" s="2" t="s">
        <v>1107</v>
      </c>
      <c r="G510" t="s">
        <v>1106</v>
      </c>
      <c r="H510" t="s">
        <v>1106</v>
      </c>
      <c r="I510" s="2" t="s">
        <v>1106</v>
      </c>
      <c r="J510" s="4">
        <v>389.67</v>
      </c>
      <c r="K510" s="9" t="s">
        <v>1140</v>
      </c>
    </row>
    <row r="511" spans="1:11" ht="30" x14ac:dyDescent="0.25">
      <c r="A511" s="2">
        <v>42952</v>
      </c>
      <c r="B511" t="s">
        <v>312</v>
      </c>
      <c r="C511" s="15" t="s">
        <v>24</v>
      </c>
      <c r="D511" s="16">
        <v>55.27</v>
      </c>
      <c r="E511" s="2" t="s">
        <v>1129</v>
      </c>
      <c r="F511" s="2" t="s">
        <v>1107</v>
      </c>
      <c r="G511" t="s">
        <v>1106</v>
      </c>
      <c r="H511" t="s">
        <v>1107</v>
      </c>
      <c r="I511" s="2" t="s">
        <v>1107</v>
      </c>
      <c r="J511" s="4">
        <v>0</v>
      </c>
      <c r="K511" s="9" t="s">
        <v>1149</v>
      </c>
    </row>
    <row r="512" spans="1:11" x14ac:dyDescent="0.25">
      <c r="A512" s="2">
        <v>42983</v>
      </c>
      <c r="B512" t="s">
        <v>310</v>
      </c>
      <c r="C512" t="s">
        <v>311</v>
      </c>
      <c r="D512" s="6">
        <v>2074.66</v>
      </c>
      <c r="E512" s="2" t="s">
        <v>1117</v>
      </c>
      <c r="F512" s="2" t="s">
        <v>1107</v>
      </c>
      <c r="G512" t="s">
        <v>1106</v>
      </c>
      <c r="H512" t="s">
        <v>1107</v>
      </c>
      <c r="I512" s="2" t="s">
        <v>1107</v>
      </c>
      <c r="J512" s="4">
        <v>0</v>
      </c>
      <c r="K512" s="9" t="s">
        <v>1113</v>
      </c>
    </row>
    <row r="513" spans="1:11" x14ac:dyDescent="0.25">
      <c r="A513" s="2">
        <v>43015</v>
      </c>
      <c r="B513" t="s">
        <v>308</v>
      </c>
      <c r="C513" t="s">
        <v>309</v>
      </c>
      <c r="D513" s="6">
        <v>45.9</v>
      </c>
      <c r="E513" s="2" t="s">
        <v>1129</v>
      </c>
      <c r="F513" s="2" t="s">
        <v>1107</v>
      </c>
      <c r="G513" t="s">
        <v>1106</v>
      </c>
      <c r="H513" t="s">
        <v>1106</v>
      </c>
      <c r="I513" s="2" t="s">
        <v>1106</v>
      </c>
      <c r="J513" s="8">
        <v>45.9</v>
      </c>
      <c r="K513" s="9" t="s">
        <v>1142</v>
      </c>
    </row>
    <row r="514" spans="1:11" ht="30" x14ac:dyDescent="0.25">
      <c r="A514" s="2">
        <v>43017</v>
      </c>
      <c r="B514" t="s">
        <v>302</v>
      </c>
      <c r="C514" t="s">
        <v>303</v>
      </c>
      <c r="D514" s="6">
        <v>31.42</v>
      </c>
      <c r="E514" s="2" t="s">
        <v>1119</v>
      </c>
      <c r="F514" s="2" t="s">
        <v>1107</v>
      </c>
      <c r="G514" t="s">
        <v>1106</v>
      </c>
      <c r="H514" t="s">
        <v>1107</v>
      </c>
      <c r="I514" s="2" t="s">
        <v>1107</v>
      </c>
      <c r="J514" s="4">
        <v>0</v>
      </c>
      <c r="K514" s="9" t="s">
        <v>1149</v>
      </c>
    </row>
    <row r="515" spans="1:11" ht="30" x14ac:dyDescent="0.25">
      <c r="A515" s="2">
        <v>43017</v>
      </c>
      <c r="B515" t="s">
        <v>304</v>
      </c>
      <c r="C515" t="s">
        <v>305</v>
      </c>
      <c r="D515" s="6">
        <v>515.28</v>
      </c>
      <c r="E515" s="2" t="s">
        <v>1119</v>
      </c>
      <c r="F515" s="2" t="s">
        <v>1107</v>
      </c>
      <c r="G515" t="s">
        <v>1106</v>
      </c>
      <c r="H515" t="s">
        <v>1107</v>
      </c>
      <c r="I515" s="2" t="s">
        <v>1107</v>
      </c>
      <c r="J515" s="4">
        <v>0</v>
      </c>
      <c r="K515" s="9" t="s">
        <v>1149</v>
      </c>
    </row>
    <row r="516" spans="1:11" x14ac:dyDescent="0.25">
      <c r="A516" s="2">
        <v>43017</v>
      </c>
      <c r="B516" t="s">
        <v>306</v>
      </c>
      <c r="C516" t="s">
        <v>307</v>
      </c>
      <c r="D516" s="6">
        <v>70.7</v>
      </c>
      <c r="E516" s="2" t="s">
        <v>1119</v>
      </c>
      <c r="F516" s="2" t="s">
        <v>1107</v>
      </c>
      <c r="G516" t="s">
        <v>1106</v>
      </c>
      <c r="H516" t="s">
        <v>1106</v>
      </c>
      <c r="I516" s="2" t="s">
        <v>1106</v>
      </c>
      <c r="J516" s="4">
        <v>70.7</v>
      </c>
      <c r="K516" s="9" t="s">
        <v>1166</v>
      </c>
    </row>
    <row r="517" spans="1:11" x14ac:dyDescent="0.25">
      <c r="A517" s="2">
        <v>43018</v>
      </c>
      <c r="B517" t="s">
        <v>298</v>
      </c>
      <c r="C517" t="s">
        <v>299</v>
      </c>
      <c r="D517" s="6">
        <v>261.83999999999997</v>
      </c>
      <c r="E517" s="2" t="s">
        <v>1117</v>
      </c>
      <c r="F517" s="2" t="s">
        <v>1107</v>
      </c>
      <c r="G517" t="s">
        <v>1106</v>
      </c>
      <c r="H517" t="s">
        <v>1106</v>
      </c>
      <c r="I517" s="2" t="s">
        <v>1106</v>
      </c>
      <c r="J517" s="4">
        <v>261.83999999999997</v>
      </c>
      <c r="K517" s="9" t="s">
        <v>1140</v>
      </c>
    </row>
    <row r="518" spans="1:11" x14ac:dyDescent="0.25">
      <c r="A518" s="2">
        <v>43018</v>
      </c>
      <c r="B518" t="s">
        <v>300</v>
      </c>
      <c r="C518" t="s">
        <v>301</v>
      </c>
      <c r="D518" s="6">
        <v>309.72000000000003</v>
      </c>
      <c r="E518" s="2" t="s">
        <v>1117</v>
      </c>
      <c r="F518" s="2" t="s">
        <v>1107</v>
      </c>
      <c r="G518" t="s">
        <v>1106</v>
      </c>
      <c r="H518" t="s">
        <v>1106</v>
      </c>
      <c r="I518" s="2" t="s">
        <v>1106</v>
      </c>
      <c r="J518" s="4">
        <v>309.72000000000003</v>
      </c>
      <c r="K518" s="9" t="s">
        <v>1140</v>
      </c>
    </row>
    <row r="519" spans="1:11" ht="30" x14ac:dyDescent="0.25">
      <c r="A519" s="2">
        <v>43020</v>
      </c>
      <c r="B519" t="s">
        <v>113</v>
      </c>
      <c r="C519" t="s">
        <v>297</v>
      </c>
      <c r="D519" s="6">
        <v>25.93</v>
      </c>
      <c r="E519" s="2" t="s">
        <v>1127</v>
      </c>
      <c r="F519" s="2" t="s">
        <v>1107</v>
      </c>
      <c r="G519" t="s">
        <v>1106</v>
      </c>
      <c r="H519" t="s">
        <v>1107</v>
      </c>
      <c r="I519" s="2" t="s">
        <v>1107</v>
      </c>
      <c r="J519" s="4">
        <v>0</v>
      </c>
      <c r="K519" s="9" t="s">
        <v>1149</v>
      </c>
    </row>
    <row r="520" spans="1:11" ht="30" x14ac:dyDescent="0.25">
      <c r="A520" s="2">
        <v>43022</v>
      </c>
      <c r="B520" t="s">
        <v>295</v>
      </c>
      <c r="C520" t="s">
        <v>296</v>
      </c>
      <c r="D520" s="6">
        <v>38.82</v>
      </c>
      <c r="E520" s="2" t="s">
        <v>1129</v>
      </c>
      <c r="F520" s="2" t="s">
        <v>1107</v>
      </c>
      <c r="G520" t="s">
        <v>1106</v>
      </c>
      <c r="H520" t="s">
        <v>1107</v>
      </c>
      <c r="I520" s="2" t="s">
        <v>1107</v>
      </c>
      <c r="J520" s="4">
        <v>0</v>
      </c>
      <c r="K520" s="9" t="s">
        <v>1149</v>
      </c>
    </row>
    <row r="521" spans="1:11" ht="30" x14ac:dyDescent="0.25">
      <c r="A521" s="2">
        <v>43025</v>
      </c>
      <c r="B521" t="s">
        <v>291</v>
      </c>
      <c r="C521" t="s">
        <v>292</v>
      </c>
      <c r="D521" s="6">
        <v>116.35</v>
      </c>
      <c r="E521" s="2" t="s">
        <v>1117</v>
      </c>
      <c r="F521" s="2" t="s">
        <v>1107</v>
      </c>
      <c r="G521" t="s">
        <v>1106</v>
      </c>
      <c r="H521" t="s">
        <v>1107</v>
      </c>
      <c r="I521" s="2" t="s">
        <v>1107</v>
      </c>
      <c r="J521" s="4">
        <v>0</v>
      </c>
      <c r="K521" s="9" t="s">
        <v>1149</v>
      </c>
    </row>
    <row r="522" spans="1:11" ht="30" x14ac:dyDescent="0.25">
      <c r="A522" s="2">
        <v>43025</v>
      </c>
      <c r="B522" t="s">
        <v>293</v>
      </c>
      <c r="C522" t="s">
        <v>294</v>
      </c>
      <c r="D522" s="6">
        <v>192.4</v>
      </c>
      <c r="E522" s="2" t="s">
        <v>1117</v>
      </c>
      <c r="F522" s="2" t="s">
        <v>1107</v>
      </c>
      <c r="G522" t="s">
        <v>1106</v>
      </c>
      <c r="H522" t="s">
        <v>1107</v>
      </c>
      <c r="I522" s="2" t="s">
        <v>1107</v>
      </c>
      <c r="J522" s="4">
        <v>0</v>
      </c>
      <c r="K522" s="9" t="s">
        <v>1149</v>
      </c>
    </row>
    <row r="523" spans="1:11" ht="30" x14ac:dyDescent="0.25">
      <c r="A523" s="2">
        <v>43026</v>
      </c>
      <c r="B523" t="s">
        <v>289</v>
      </c>
      <c r="C523" t="s">
        <v>290</v>
      </c>
      <c r="D523" s="6">
        <v>215.99</v>
      </c>
      <c r="E523" s="2" t="s">
        <v>1115</v>
      </c>
      <c r="F523" s="2" t="s">
        <v>1107</v>
      </c>
      <c r="G523" t="s">
        <v>1106</v>
      </c>
      <c r="H523" t="s">
        <v>1107</v>
      </c>
      <c r="I523" s="2" t="s">
        <v>1107</v>
      </c>
      <c r="J523" s="4">
        <v>0</v>
      </c>
      <c r="K523" s="9" t="s">
        <v>1149</v>
      </c>
    </row>
    <row r="524" spans="1:11" ht="30" x14ac:dyDescent="0.25">
      <c r="A524" s="2">
        <v>43035</v>
      </c>
      <c r="B524" t="s">
        <v>287</v>
      </c>
      <c r="C524" t="s">
        <v>288</v>
      </c>
      <c r="D524" s="6">
        <v>45.1</v>
      </c>
      <c r="E524" s="2" t="s">
        <v>1116</v>
      </c>
      <c r="F524" s="2" t="s">
        <v>1107</v>
      </c>
      <c r="G524" t="s">
        <v>1106</v>
      </c>
      <c r="H524" t="s">
        <v>1107</v>
      </c>
      <c r="I524" s="2" t="s">
        <v>1107</v>
      </c>
      <c r="J524" s="4">
        <v>0</v>
      </c>
      <c r="K524" s="9" t="s">
        <v>1149</v>
      </c>
    </row>
    <row r="525" spans="1:11" ht="30" x14ac:dyDescent="0.25">
      <c r="A525" s="2">
        <v>43038</v>
      </c>
      <c r="B525" t="s">
        <v>286</v>
      </c>
      <c r="C525" t="s">
        <v>113</v>
      </c>
      <c r="D525" s="6">
        <v>294</v>
      </c>
      <c r="E525" s="2" t="s">
        <v>1119</v>
      </c>
      <c r="F525" s="2" t="s">
        <v>1107</v>
      </c>
      <c r="G525" t="s">
        <v>1106</v>
      </c>
      <c r="H525" t="s">
        <v>1107</v>
      </c>
      <c r="I525" s="2" t="s">
        <v>1107</v>
      </c>
      <c r="J525" s="4">
        <v>0</v>
      </c>
      <c r="K525" s="9" t="s">
        <v>1149</v>
      </c>
    </row>
    <row r="526" spans="1:11" ht="30" x14ac:dyDescent="0.25">
      <c r="A526" s="2">
        <v>43046</v>
      </c>
      <c r="B526" t="s">
        <v>284</v>
      </c>
      <c r="C526" t="s">
        <v>19</v>
      </c>
      <c r="D526" s="6">
        <v>1.19</v>
      </c>
      <c r="E526" s="2" t="s">
        <v>1117</v>
      </c>
      <c r="F526" s="2" t="s">
        <v>1107</v>
      </c>
      <c r="G526" t="s">
        <v>1106</v>
      </c>
      <c r="H526" t="s">
        <v>1107</v>
      </c>
      <c r="I526" s="2" t="s">
        <v>1107</v>
      </c>
      <c r="J526" s="4">
        <v>0</v>
      </c>
      <c r="K526" s="9" t="s">
        <v>1149</v>
      </c>
    </row>
    <row r="527" spans="1:11" ht="30" x14ac:dyDescent="0.25">
      <c r="A527" s="2">
        <v>43046</v>
      </c>
      <c r="B527" t="s">
        <v>285</v>
      </c>
      <c r="C527" t="s">
        <v>19</v>
      </c>
      <c r="D527" s="6">
        <v>18.850000000000001</v>
      </c>
      <c r="E527" s="2" t="s">
        <v>1117</v>
      </c>
      <c r="F527" s="2" t="s">
        <v>1107</v>
      </c>
      <c r="G527" t="s">
        <v>1106</v>
      </c>
      <c r="H527" t="s">
        <v>1107</v>
      </c>
      <c r="I527" s="2" t="s">
        <v>1107</v>
      </c>
      <c r="J527" s="4">
        <v>0</v>
      </c>
      <c r="K527" s="9" t="s">
        <v>1149</v>
      </c>
    </row>
    <row r="528" spans="1:11" ht="30" x14ac:dyDescent="0.25">
      <c r="A528" s="2">
        <v>43047</v>
      </c>
      <c r="B528" t="s">
        <v>282</v>
      </c>
      <c r="C528" t="s">
        <v>283</v>
      </c>
      <c r="D528" s="6">
        <v>206.24</v>
      </c>
      <c r="E528" s="2" t="s">
        <v>1115</v>
      </c>
      <c r="F528" s="2" t="s">
        <v>1107</v>
      </c>
      <c r="G528" t="s">
        <v>1106</v>
      </c>
      <c r="H528" t="s">
        <v>1107</v>
      </c>
      <c r="I528" s="2" t="s">
        <v>1107</v>
      </c>
      <c r="J528" s="4">
        <v>0</v>
      </c>
      <c r="K528" s="9" t="s">
        <v>1149</v>
      </c>
    </row>
    <row r="529" spans="1:11" ht="30" x14ac:dyDescent="0.25">
      <c r="A529" s="2">
        <v>43053</v>
      </c>
      <c r="B529" t="s">
        <v>281</v>
      </c>
      <c r="C529" t="s">
        <v>19</v>
      </c>
      <c r="D529" s="6">
        <v>74.97</v>
      </c>
      <c r="E529" s="2" t="s">
        <v>1117</v>
      </c>
      <c r="F529" s="2" t="s">
        <v>1107</v>
      </c>
      <c r="G529" t="s">
        <v>1106</v>
      </c>
      <c r="H529" t="s">
        <v>1107</v>
      </c>
      <c r="I529" s="2" t="s">
        <v>1107</v>
      </c>
      <c r="J529" s="4">
        <v>0</v>
      </c>
      <c r="K529" s="9" t="s">
        <v>1149</v>
      </c>
    </row>
    <row r="530" spans="1:11" x14ac:dyDescent="0.25">
      <c r="A530" s="2">
        <v>43054</v>
      </c>
      <c r="B530" t="s">
        <v>275</v>
      </c>
      <c r="C530" s="18" t="s">
        <v>276</v>
      </c>
      <c r="D530" s="19">
        <v>526.16999999999996</v>
      </c>
      <c r="E530" s="2" t="s">
        <v>1115</v>
      </c>
      <c r="F530" s="2" t="s">
        <v>1107</v>
      </c>
      <c r="G530" t="s">
        <v>1106</v>
      </c>
      <c r="H530" t="s">
        <v>1107</v>
      </c>
      <c r="I530" s="2" t="s">
        <v>1107</v>
      </c>
      <c r="J530" s="4">
        <v>0</v>
      </c>
      <c r="K530" s="9" t="s">
        <v>1135</v>
      </c>
    </row>
    <row r="531" spans="1:11" x14ac:dyDescent="0.25">
      <c r="A531" s="2">
        <v>43054</v>
      </c>
      <c r="B531" t="s">
        <v>277</v>
      </c>
      <c r="C531" s="18" t="s">
        <v>278</v>
      </c>
      <c r="D531" s="19">
        <v>538.44000000000005</v>
      </c>
      <c r="E531" s="2" t="s">
        <v>1115</v>
      </c>
      <c r="F531" s="2" t="s">
        <v>1107</v>
      </c>
      <c r="G531" t="s">
        <v>1106</v>
      </c>
      <c r="H531" t="s">
        <v>1107</v>
      </c>
      <c r="I531" s="2" t="s">
        <v>1107</v>
      </c>
      <c r="J531" s="4">
        <v>0</v>
      </c>
      <c r="K531" s="9" t="s">
        <v>1135</v>
      </c>
    </row>
    <row r="532" spans="1:11" x14ac:dyDescent="0.25">
      <c r="A532" s="2">
        <v>43054</v>
      </c>
      <c r="B532" t="s">
        <v>279</v>
      </c>
      <c r="C532" s="18" t="s">
        <v>280</v>
      </c>
      <c r="D532" s="19">
        <v>546.42999999999995</v>
      </c>
      <c r="E532" s="2" t="s">
        <v>1115</v>
      </c>
      <c r="F532" s="2" t="s">
        <v>1107</v>
      </c>
      <c r="G532" t="s">
        <v>1106</v>
      </c>
      <c r="H532" t="s">
        <v>1107</v>
      </c>
      <c r="I532" s="2" t="s">
        <v>1107</v>
      </c>
      <c r="J532" s="4">
        <v>0</v>
      </c>
      <c r="K532" s="9" t="s">
        <v>1135</v>
      </c>
    </row>
    <row r="533" spans="1:11" ht="30" x14ac:dyDescent="0.25">
      <c r="A533" s="2">
        <v>43060</v>
      </c>
      <c r="B533" t="s">
        <v>273</v>
      </c>
      <c r="C533" t="s">
        <v>274</v>
      </c>
      <c r="D533" s="6">
        <v>66.91</v>
      </c>
      <c r="E533" s="2" t="s">
        <v>1117</v>
      </c>
      <c r="F533" s="2" t="s">
        <v>1107</v>
      </c>
      <c r="G533" t="s">
        <v>1106</v>
      </c>
      <c r="H533" t="s">
        <v>1107</v>
      </c>
      <c r="I533" s="2" t="s">
        <v>1107</v>
      </c>
      <c r="J533" s="4">
        <v>0</v>
      </c>
      <c r="K533" s="9" t="s">
        <v>1149</v>
      </c>
    </row>
    <row r="534" spans="1:11" ht="30" x14ac:dyDescent="0.25">
      <c r="A534" s="2">
        <v>43074</v>
      </c>
      <c r="B534" t="s">
        <v>271</v>
      </c>
      <c r="C534" t="s">
        <v>19</v>
      </c>
      <c r="D534" s="6">
        <v>8.6999999999999993</v>
      </c>
      <c r="E534" s="2" t="s">
        <v>1117</v>
      </c>
      <c r="F534" s="2" t="s">
        <v>1107</v>
      </c>
      <c r="G534" t="s">
        <v>1106</v>
      </c>
      <c r="H534" t="s">
        <v>1107</v>
      </c>
      <c r="I534" s="2" t="s">
        <v>1107</v>
      </c>
      <c r="J534" s="4">
        <v>0</v>
      </c>
      <c r="K534" s="9" t="s">
        <v>1149</v>
      </c>
    </row>
    <row r="535" spans="1:11" ht="30" x14ac:dyDescent="0.25">
      <c r="A535" s="2">
        <v>43074</v>
      </c>
      <c r="B535" t="s">
        <v>272</v>
      </c>
      <c r="C535" s="15" t="s">
        <v>24</v>
      </c>
      <c r="D535" s="16">
        <v>5.82</v>
      </c>
      <c r="E535" s="2" t="s">
        <v>1117</v>
      </c>
      <c r="F535" s="2" t="s">
        <v>1107</v>
      </c>
      <c r="G535" t="s">
        <v>1106</v>
      </c>
      <c r="H535" t="s">
        <v>1107</v>
      </c>
      <c r="I535" s="2" t="s">
        <v>1107</v>
      </c>
      <c r="J535" s="4">
        <v>0</v>
      </c>
      <c r="K535" s="9" t="s">
        <v>1149</v>
      </c>
    </row>
    <row r="536" spans="1:11" ht="30" x14ac:dyDescent="0.25">
      <c r="A536" s="2">
        <v>43081</v>
      </c>
      <c r="B536" t="s">
        <v>269</v>
      </c>
      <c r="C536" t="s">
        <v>270</v>
      </c>
      <c r="D536" s="6">
        <v>125.29</v>
      </c>
      <c r="E536" s="2" t="s">
        <v>1117</v>
      </c>
      <c r="F536" s="2" t="s">
        <v>1107</v>
      </c>
      <c r="G536" t="s">
        <v>1106</v>
      </c>
      <c r="H536" t="s">
        <v>1107</v>
      </c>
      <c r="I536" s="2" t="s">
        <v>1107</v>
      </c>
      <c r="J536" s="4">
        <v>0</v>
      </c>
      <c r="K536" s="9" t="s">
        <v>1149</v>
      </c>
    </row>
    <row r="537" spans="1:11" ht="30" x14ac:dyDescent="0.25">
      <c r="A537" s="2">
        <v>43105</v>
      </c>
      <c r="B537" t="s">
        <v>24</v>
      </c>
      <c r="C537" s="15" t="s">
        <v>25</v>
      </c>
      <c r="D537" s="16">
        <v>15.66</v>
      </c>
      <c r="E537" s="2" t="s">
        <v>1116</v>
      </c>
      <c r="F537" s="2" t="s">
        <v>1107</v>
      </c>
      <c r="G537" t="s">
        <v>1106</v>
      </c>
      <c r="H537" s="2" t="s">
        <v>1107</v>
      </c>
      <c r="I537" s="2" t="s">
        <v>1107</v>
      </c>
      <c r="J537" s="4">
        <v>0</v>
      </c>
      <c r="K537" s="9" t="s">
        <v>1149</v>
      </c>
    </row>
    <row r="538" spans="1:11" ht="30" x14ac:dyDescent="0.25">
      <c r="A538" s="2">
        <v>43109</v>
      </c>
      <c r="B538" t="s">
        <v>267</v>
      </c>
      <c r="C538" t="s">
        <v>268</v>
      </c>
      <c r="D538" s="6">
        <v>175</v>
      </c>
      <c r="E538" s="2" t="s">
        <v>1117</v>
      </c>
      <c r="F538" s="2" t="s">
        <v>1107</v>
      </c>
      <c r="G538" t="s">
        <v>1106</v>
      </c>
      <c r="H538" t="s">
        <v>1107</v>
      </c>
      <c r="I538" s="2" t="s">
        <v>1107</v>
      </c>
      <c r="J538" s="4">
        <v>0</v>
      </c>
      <c r="K538" s="9" t="s">
        <v>1149</v>
      </c>
    </row>
    <row r="539" spans="1:11" ht="30" x14ac:dyDescent="0.25">
      <c r="A539" s="2">
        <v>43112</v>
      </c>
      <c r="B539" t="s">
        <v>265</v>
      </c>
      <c r="C539" t="s">
        <v>266</v>
      </c>
      <c r="D539" s="6">
        <v>111.87</v>
      </c>
      <c r="E539" s="2" t="s">
        <v>1116</v>
      </c>
      <c r="F539" s="2" t="s">
        <v>1107</v>
      </c>
      <c r="G539" t="s">
        <v>1106</v>
      </c>
      <c r="H539" t="s">
        <v>1107</v>
      </c>
      <c r="I539" s="2" t="s">
        <v>1107</v>
      </c>
      <c r="J539" s="4">
        <v>0</v>
      </c>
      <c r="K539" s="9" t="s">
        <v>1149</v>
      </c>
    </row>
    <row r="540" spans="1:11" ht="30" x14ac:dyDescent="0.25">
      <c r="A540" s="2">
        <v>43116</v>
      </c>
      <c r="B540" t="s">
        <v>263</v>
      </c>
      <c r="C540" t="s">
        <v>264</v>
      </c>
      <c r="D540" s="6">
        <v>219.26</v>
      </c>
      <c r="E540" s="2" t="s">
        <v>1117</v>
      </c>
      <c r="F540" s="2" t="s">
        <v>1107</v>
      </c>
      <c r="G540" t="s">
        <v>1106</v>
      </c>
      <c r="H540" t="s">
        <v>1107</v>
      </c>
      <c r="I540" s="2" t="s">
        <v>1107</v>
      </c>
      <c r="J540" s="4">
        <v>0</v>
      </c>
      <c r="K540" s="9" t="s">
        <v>1149</v>
      </c>
    </row>
    <row r="541" spans="1:11" ht="30" x14ac:dyDescent="0.25">
      <c r="A541" s="2">
        <v>43119</v>
      </c>
      <c r="B541" t="s">
        <v>262</v>
      </c>
      <c r="C541" t="s">
        <v>113</v>
      </c>
      <c r="D541" s="6">
        <v>251.1</v>
      </c>
      <c r="E541" s="2" t="s">
        <v>1116</v>
      </c>
      <c r="F541" s="2" t="s">
        <v>1107</v>
      </c>
      <c r="G541" t="s">
        <v>1106</v>
      </c>
      <c r="H541" t="s">
        <v>1107</v>
      </c>
      <c r="I541" s="2" t="s">
        <v>1107</v>
      </c>
      <c r="J541" s="4">
        <v>0</v>
      </c>
      <c r="K541" s="9" t="s">
        <v>1149</v>
      </c>
    </row>
    <row r="542" spans="1:11" ht="30" x14ac:dyDescent="0.25">
      <c r="A542" s="2">
        <v>43132</v>
      </c>
      <c r="B542" t="s">
        <v>261</v>
      </c>
      <c r="C542" t="s">
        <v>113</v>
      </c>
      <c r="D542" s="6">
        <v>20.440000000000001</v>
      </c>
      <c r="E542" s="2" t="s">
        <v>1118</v>
      </c>
      <c r="F542" s="2" t="s">
        <v>1107</v>
      </c>
      <c r="G542" t="s">
        <v>1106</v>
      </c>
      <c r="H542" t="s">
        <v>1107</v>
      </c>
      <c r="I542" s="2" t="s">
        <v>1107</v>
      </c>
      <c r="J542" s="4">
        <v>0</v>
      </c>
      <c r="K542" s="9" t="s">
        <v>1149</v>
      </c>
    </row>
    <row r="543" spans="1:11" ht="30" x14ac:dyDescent="0.25">
      <c r="A543" s="2">
        <v>43136</v>
      </c>
      <c r="B543" t="s">
        <v>24</v>
      </c>
      <c r="C543" s="15" t="s">
        <v>25</v>
      </c>
      <c r="D543" s="16">
        <v>5.14</v>
      </c>
      <c r="E543" s="2" t="s">
        <v>1119</v>
      </c>
      <c r="F543" s="2" t="s">
        <v>1107</v>
      </c>
      <c r="G543" t="s">
        <v>1106</v>
      </c>
      <c r="H543" t="s">
        <v>1107</v>
      </c>
      <c r="I543" s="2" t="s">
        <v>1107</v>
      </c>
      <c r="J543" s="4">
        <v>0</v>
      </c>
      <c r="K543" s="9" t="s">
        <v>1149</v>
      </c>
    </row>
    <row r="544" spans="1:11" ht="30" x14ac:dyDescent="0.25">
      <c r="A544" s="2">
        <v>43137</v>
      </c>
      <c r="B544" t="s">
        <v>255</v>
      </c>
      <c r="C544" t="s">
        <v>256</v>
      </c>
      <c r="D544" s="6">
        <v>119.88</v>
      </c>
      <c r="E544" s="2" t="s">
        <v>1117</v>
      </c>
      <c r="F544" s="2" t="s">
        <v>1107</v>
      </c>
      <c r="G544" t="s">
        <v>1106</v>
      </c>
      <c r="H544" t="s">
        <v>1107</v>
      </c>
      <c r="I544" s="2" t="s">
        <v>1107</v>
      </c>
      <c r="J544" s="4">
        <v>0</v>
      </c>
      <c r="K544" s="9" t="s">
        <v>1149</v>
      </c>
    </row>
    <row r="545" spans="1:11" ht="30" x14ac:dyDescent="0.25">
      <c r="A545" s="2">
        <v>43137</v>
      </c>
      <c r="B545" t="s">
        <v>257</v>
      </c>
      <c r="C545" t="s">
        <v>258</v>
      </c>
      <c r="D545" s="6">
        <v>23.64</v>
      </c>
      <c r="E545" s="2" t="s">
        <v>1117</v>
      </c>
      <c r="F545" s="2" t="s">
        <v>1107</v>
      </c>
      <c r="G545" t="s">
        <v>1106</v>
      </c>
      <c r="H545" t="s">
        <v>1107</v>
      </c>
      <c r="I545" s="2" t="s">
        <v>1107</v>
      </c>
      <c r="J545" s="4">
        <v>0</v>
      </c>
      <c r="K545" s="9" t="s">
        <v>1149</v>
      </c>
    </row>
    <row r="546" spans="1:11" ht="30" x14ac:dyDescent="0.25">
      <c r="A546" s="2">
        <v>43137</v>
      </c>
      <c r="B546" t="s">
        <v>259</v>
      </c>
      <c r="C546" t="s">
        <v>260</v>
      </c>
      <c r="D546" s="6">
        <v>203.2</v>
      </c>
      <c r="E546" s="2" t="s">
        <v>1117</v>
      </c>
      <c r="F546" s="2" t="s">
        <v>1107</v>
      </c>
      <c r="G546" t="s">
        <v>1106</v>
      </c>
      <c r="H546" t="s">
        <v>1107</v>
      </c>
      <c r="I546" s="2" t="s">
        <v>1107</v>
      </c>
      <c r="J546" s="4">
        <v>0</v>
      </c>
      <c r="K546" s="9" t="s">
        <v>1149</v>
      </c>
    </row>
    <row r="547" spans="1:11" ht="30" x14ac:dyDescent="0.25">
      <c r="A547" s="2">
        <v>43138</v>
      </c>
      <c r="B547" t="s">
        <v>253</v>
      </c>
      <c r="C547" t="s">
        <v>254</v>
      </c>
      <c r="D547" s="6">
        <v>88.48</v>
      </c>
      <c r="E547" s="2" t="s">
        <v>1115</v>
      </c>
      <c r="F547" s="2" t="s">
        <v>1107</v>
      </c>
      <c r="G547" t="s">
        <v>1106</v>
      </c>
      <c r="H547" t="s">
        <v>1107</v>
      </c>
      <c r="I547" s="2" t="s">
        <v>1107</v>
      </c>
      <c r="J547" s="4">
        <v>0</v>
      </c>
      <c r="K547" s="9" t="s">
        <v>1149</v>
      </c>
    </row>
    <row r="548" spans="1:11" ht="30" x14ac:dyDescent="0.25">
      <c r="A548" s="2">
        <v>43139</v>
      </c>
      <c r="B548" t="s">
        <v>251</v>
      </c>
      <c r="C548" t="s">
        <v>252</v>
      </c>
      <c r="D548" s="6">
        <v>700.92</v>
      </c>
      <c r="E548" s="2" t="s">
        <v>1118</v>
      </c>
      <c r="F548" s="2" t="s">
        <v>1107</v>
      </c>
      <c r="G548" t="s">
        <v>1106</v>
      </c>
      <c r="H548" t="s">
        <v>1107</v>
      </c>
      <c r="I548" s="2" t="s">
        <v>1107</v>
      </c>
      <c r="J548" s="4">
        <v>0</v>
      </c>
      <c r="K548" s="9" t="s">
        <v>1149</v>
      </c>
    </row>
    <row r="549" spans="1:11" ht="30" x14ac:dyDescent="0.25">
      <c r="A549" s="2">
        <v>43164</v>
      </c>
      <c r="B549" t="s">
        <v>250</v>
      </c>
      <c r="C549" t="s">
        <v>85</v>
      </c>
      <c r="D549" s="6">
        <v>6.2</v>
      </c>
      <c r="E549" s="2" t="s">
        <v>1119</v>
      </c>
      <c r="F549" s="2" t="s">
        <v>1107</v>
      </c>
      <c r="G549" t="s">
        <v>1106</v>
      </c>
      <c r="H549" t="s">
        <v>1107</v>
      </c>
      <c r="I549" s="2" t="s">
        <v>1107</v>
      </c>
      <c r="J549" s="4">
        <v>0</v>
      </c>
      <c r="K549" s="9" t="s">
        <v>1149</v>
      </c>
    </row>
    <row r="550" spans="1:11" ht="30" x14ac:dyDescent="0.25">
      <c r="A550" s="2">
        <v>43166</v>
      </c>
      <c r="B550" t="s">
        <v>249</v>
      </c>
      <c r="C550" t="s">
        <v>201</v>
      </c>
      <c r="D550" s="6">
        <v>200</v>
      </c>
      <c r="E550" s="2" t="s">
        <v>1115</v>
      </c>
      <c r="F550" s="2" t="s">
        <v>1107</v>
      </c>
      <c r="G550" t="s">
        <v>1106</v>
      </c>
      <c r="H550" t="s">
        <v>1107</v>
      </c>
      <c r="I550" s="2" t="s">
        <v>1107</v>
      </c>
      <c r="J550" s="4">
        <v>0</v>
      </c>
      <c r="K550" s="9" t="s">
        <v>1149</v>
      </c>
    </row>
    <row r="551" spans="1:11" ht="30" x14ac:dyDescent="0.25">
      <c r="A551" s="2">
        <v>43173</v>
      </c>
      <c r="B551" t="s">
        <v>246</v>
      </c>
      <c r="C551" t="s">
        <v>247</v>
      </c>
      <c r="D551" s="6">
        <v>74.7</v>
      </c>
      <c r="E551" s="2" t="s">
        <v>1115</v>
      </c>
      <c r="F551" s="2" t="s">
        <v>1107</v>
      </c>
      <c r="G551" t="s">
        <v>1106</v>
      </c>
      <c r="H551" t="s">
        <v>1107</v>
      </c>
      <c r="I551" s="2" t="s">
        <v>1107</v>
      </c>
      <c r="J551" s="4">
        <v>0</v>
      </c>
      <c r="K551" s="9" t="s">
        <v>1149</v>
      </c>
    </row>
    <row r="552" spans="1:11" x14ac:dyDescent="0.25">
      <c r="A552" s="2">
        <v>43173</v>
      </c>
      <c r="B552" t="s">
        <v>248</v>
      </c>
      <c r="C552" t="s">
        <v>238</v>
      </c>
      <c r="D552" s="6">
        <v>75.709999999999994</v>
      </c>
      <c r="E552" s="2" t="s">
        <v>1115</v>
      </c>
      <c r="F552" s="2" t="s">
        <v>1107</v>
      </c>
      <c r="G552" t="s">
        <v>1106</v>
      </c>
      <c r="H552" t="s">
        <v>1107</v>
      </c>
      <c r="I552" s="2" t="s">
        <v>1107</v>
      </c>
      <c r="J552" s="4">
        <v>0</v>
      </c>
      <c r="K552" s="9" t="s">
        <v>1110</v>
      </c>
    </row>
    <row r="553" spans="1:11" x14ac:dyDescent="0.25">
      <c r="A553" s="2">
        <v>43175</v>
      </c>
      <c r="B553" t="s">
        <v>243</v>
      </c>
      <c r="C553" s="18" t="s">
        <v>244</v>
      </c>
      <c r="D553" s="19">
        <v>380.73</v>
      </c>
      <c r="E553" s="2" t="s">
        <v>1116</v>
      </c>
      <c r="F553" s="2" t="s">
        <v>1107</v>
      </c>
      <c r="G553" t="s">
        <v>1106</v>
      </c>
      <c r="H553" t="s">
        <v>1106</v>
      </c>
      <c r="I553" s="2" t="s">
        <v>1106</v>
      </c>
      <c r="J553" s="4">
        <v>380.73</v>
      </c>
      <c r="K553" s="9" t="s">
        <v>1167</v>
      </c>
    </row>
    <row r="554" spans="1:11" x14ac:dyDescent="0.25">
      <c r="A554" s="2">
        <v>43175</v>
      </c>
      <c r="B554" t="s">
        <v>245</v>
      </c>
      <c r="C554" t="s">
        <v>238</v>
      </c>
      <c r="D554" s="6">
        <v>36.56</v>
      </c>
      <c r="E554" s="2" t="s">
        <v>1116</v>
      </c>
      <c r="F554" s="2" t="s">
        <v>1107</v>
      </c>
      <c r="G554" t="s">
        <v>1106</v>
      </c>
      <c r="H554" t="s">
        <v>1107</v>
      </c>
      <c r="I554" s="2" t="s">
        <v>1107</v>
      </c>
      <c r="J554" s="4">
        <v>0</v>
      </c>
      <c r="K554" s="9" t="s">
        <v>1110</v>
      </c>
    </row>
    <row r="555" spans="1:11" ht="30" x14ac:dyDescent="0.25">
      <c r="A555" s="2">
        <v>43178</v>
      </c>
      <c r="B555" t="s">
        <v>240</v>
      </c>
      <c r="C555" t="s">
        <v>238</v>
      </c>
      <c r="D555" s="6">
        <v>55.01</v>
      </c>
      <c r="E555" s="2" t="s">
        <v>1119</v>
      </c>
      <c r="F555" s="2" t="s">
        <v>1107</v>
      </c>
      <c r="G555" t="s">
        <v>1106</v>
      </c>
      <c r="H555" t="s">
        <v>1107</v>
      </c>
      <c r="I555" s="2" t="s">
        <v>1107</v>
      </c>
      <c r="J555" s="4">
        <v>0</v>
      </c>
      <c r="K555" s="9" t="s">
        <v>1149</v>
      </c>
    </row>
    <row r="556" spans="1:11" ht="30" x14ac:dyDescent="0.25">
      <c r="A556" s="2">
        <v>43178</v>
      </c>
      <c r="B556" t="s">
        <v>241</v>
      </c>
      <c r="C556" t="s">
        <v>242</v>
      </c>
      <c r="D556" s="6">
        <v>37.75</v>
      </c>
      <c r="E556" s="2" t="s">
        <v>1119</v>
      </c>
      <c r="F556" s="2" t="s">
        <v>1107</v>
      </c>
      <c r="G556" t="s">
        <v>1106</v>
      </c>
      <c r="H556" t="s">
        <v>1107</v>
      </c>
      <c r="I556" s="2" t="s">
        <v>1107</v>
      </c>
      <c r="J556" s="4">
        <v>0</v>
      </c>
      <c r="K556" s="9" t="s">
        <v>1149</v>
      </c>
    </row>
    <row r="557" spans="1:11" ht="30" x14ac:dyDescent="0.25">
      <c r="A557" s="2">
        <v>43182</v>
      </c>
      <c r="B557" t="s">
        <v>237</v>
      </c>
      <c r="C557" t="s">
        <v>238</v>
      </c>
      <c r="D557" s="6">
        <v>24.86</v>
      </c>
      <c r="E557" s="2" t="s">
        <v>1116</v>
      </c>
      <c r="F557" s="2" t="s">
        <v>1107</v>
      </c>
      <c r="G557" t="s">
        <v>1106</v>
      </c>
      <c r="H557" t="s">
        <v>1107</v>
      </c>
      <c r="I557" s="2" t="s">
        <v>1107</v>
      </c>
      <c r="J557" s="4">
        <v>0</v>
      </c>
      <c r="K557" s="9" t="s">
        <v>1149</v>
      </c>
    </row>
    <row r="558" spans="1:11" ht="30" x14ac:dyDescent="0.25">
      <c r="A558" s="2">
        <v>43182</v>
      </c>
      <c r="B558" t="s">
        <v>239</v>
      </c>
      <c r="C558" t="s">
        <v>238</v>
      </c>
      <c r="D558" s="6">
        <v>24.86</v>
      </c>
      <c r="E558" s="2" t="s">
        <v>1116</v>
      </c>
      <c r="F558" s="2" t="s">
        <v>1107</v>
      </c>
      <c r="G558" t="s">
        <v>1106</v>
      </c>
      <c r="H558" t="s">
        <v>1107</v>
      </c>
      <c r="I558" s="2" t="s">
        <v>1107</v>
      </c>
      <c r="J558" s="4">
        <v>0</v>
      </c>
      <c r="K558" s="9" t="s">
        <v>1149</v>
      </c>
    </row>
    <row r="559" spans="1:11" ht="30" x14ac:dyDescent="0.25">
      <c r="A559" s="2">
        <v>43187</v>
      </c>
      <c r="B559" t="s">
        <v>235</v>
      </c>
      <c r="C559" t="s">
        <v>236</v>
      </c>
      <c r="D559" s="6">
        <v>164.86</v>
      </c>
      <c r="E559" s="2" t="s">
        <v>1115</v>
      </c>
      <c r="F559" s="2" t="s">
        <v>1107</v>
      </c>
      <c r="G559" t="s">
        <v>1106</v>
      </c>
      <c r="H559" t="s">
        <v>1107</v>
      </c>
      <c r="I559" s="2" t="s">
        <v>1107</v>
      </c>
      <c r="J559" s="4">
        <v>0</v>
      </c>
      <c r="K559" s="9" t="s">
        <v>1149</v>
      </c>
    </row>
    <row r="560" spans="1:11" ht="30" x14ac:dyDescent="0.25">
      <c r="A560" s="2">
        <v>43200</v>
      </c>
      <c r="B560" t="s">
        <v>149</v>
      </c>
      <c r="C560" t="s">
        <v>230</v>
      </c>
      <c r="D560" s="6">
        <v>59.13</v>
      </c>
      <c r="E560" s="2" t="s">
        <v>1117</v>
      </c>
      <c r="F560" s="2" t="s">
        <v>1107</v>
      </c>
      <c r="G560" t="s">
        <v>1106</v>
      </c>
      <c r="H560" t="s">
        <v>1107</v>
      </c>
      <c r="I560" s="2" t="s">
        <v>1107</v>
      </c>
      <c r="J560" s="4">
        <v>0</v>
      </c>
      <c r="K560" s="9" t="s">
        <v>1149</v>
      </c>
    </row>
    <row r="561" spans="1:11" x14ac:dyDescent="0.25">
      <c r="A561" s="2">
        <v>43200</v>
      </c>
      <c r="B561" t="s">
        <v>231</v>
      </c>
      <c r="C561" t="s">
        <v>232</v>
      </c>
      <c r="D561" s="6">
        <v>21.75</v>
      </c>
      <c r="E561" s="2" t="s">
        <v>1117</v>
      </c>
      <c r="F561" s="2" t="s">
        <v>1107</v>
      </c>
      <c r="G561" t="s">
        <v>1106</v>
      </c>
      <c r="H561" t="s">
        <v>1106</v>
      </c>
      <c r="I561" s="2" t="s">
        <v>1106</v>
      </c>
      <c r="J561" s="4">
        <v>0</v>
      </c>
      <c r="K561" s="9" t="s">
        <v>1121</v>
      </c>
    </row>
    <row r="562" spans="1:11" x14ac:dyDescent="0.25">
      <c r="A562" s="2">
        <v>43200</v>
      </c>
      <c r="B562" t="s">
        <v>233</v>
      </c>
      <c r="C562" t="s">
        <v>234</v>
      </c>
      <c r="D562" s="6">
        <v>774.64</v>
      </c>
      <c r="E562" s="2" t="s">
        <v>1117</v>
      </c>
      <c r="F562" s="2" t="s">
        <v>1107</v>
      </c>
      <c r="G562" t="s">
        <v>1106</v>
      </c>
      <c r="H562" t="s">
        <v>1106</v>
      </c>
      <c r="I562" s="2" t="s">
        <v>1106</v>
      </c>
      <c r="J562" s="4">
        <v>774.64</v>
      </c>
      <c r="K562" s="9" t="s">
        <v>1140</v>
      </c>
    </row>
    <row r="563" spans="1:11" ht="30" x14ac:dyDescent="0.25">
      <c r="A563" s="2">
        <v>43201</v>
      </c>
      <c r="B563" t="s">
        <v>228</v>
      </c>
      <c r="C563" t="s">
        <v>229</v>
      </c>
      <c r="D563" s="6">
        <v>82.5</v>
      </c>
      <c r="E563" s="2" t="s">
        <v>1115</v>
      </c>
      <c r="F563" s="2" t="s">
        <v>1107</v>
      </c>
      <c r="G563" t="s">
        <v>1106</v>
      </c>
      <c r="H563" t="s">
        <v>1107</v>
      </c>
      <c r="I563" s="2" t="s">
        <v>1107</v>
      </c>
      <c r="J563" s="4">
        <v>0</v>
      </c>
      <c r="K563" s="9" t="s">
        <v>1149</v>
      </c>
    </row>
    <row r="564" spans="1:11" x14ac:dyDescent="0.25">
      <c r="A564" s="2">
        <v>43207</v>
      </c>
      <c r="B564" t="s">
        <v>226</v>
      </c>
      <c r="C564" t="s">
        <v>227</v>
      </c>
      <c r="D564" s="6">
        <v>50</v>
      </c>
      <c r="E564" s="2" t="s">
        <v>1117</v>
      </c>
      <c r="F564" s="2" t="s">
        <v>1107</v>
      </c>
      <c r="G564" t="s">
        <v>1106</v>
      </c>
      <c r="H564" t="s">
        <v>1106</v>
      </c>
      <c r="I564" s="2" t="s">
        <v>1106</v>
      </c>
      <c r="J564" s="4">
        <v>50</v>
      </c>
      <c r="K564" s="11" t="s">
        <v>1122</v>
      </c>
    </row>
    <row r="565" spans="1:11" x14ac:dyDescent="0.25">
      <c r="A565" s="2">
        <v>43209</v>
      </c>
      <c r="B565" t="s">
        <v>216</v>
      </c>
      <c r="C565" t="s">
        <v>217</v>
      </c>
      <c r="D565" s="6">
        <v>0</v>
      </c>
      <c r="E565" s="2" t="s">
        <v>1118</v>
      </c>
      <c r="F565" s="2" t="s">
        <v>1107</v>
      </c>
      <c r="G565" t="s">
        <v>1106</v>
      </c>
      <c r="H565" t="s">
        <v>1106</v>
      </c>
      <c r="I565" s="2" t="s">
        <v>1106</v>
      </c>
      <c r="J565" s="4">
        <v>4</v>
      </c>
      <c r="K565" s="12" t="s">
        <v>1143</v>
      </c>
    </row>
    <row r="566" spans="1:11" x14ac:dyDescent="0.25">
      <c r="A566" s="2">
        <v>43209</v>
      </c>
      <c r="B566" t="s">
        <v>218</v>
      </c>
      <c r="C566" t="s">
        <v>219</v>
      </c>
      <c r="D566" s="6">
        <v>30</v>
      </c>
      <c r="E566" s="2" t="s">
        <v>1118</v>
      </c>
      <c r="F566" s="2" t="s">
        <v>1107</v>
      </c>
      <c r="G566" t="s">
        <v>1106</v>
      </c>
      <c r="H566" t="s">
        <v>1106</v>
      </c>
      <c r="I566" s="2" t="s">
        <v>1106</v>
      </c>
      <c r="J566" s="4">
        <v>30</v>
      </c>
      <c r="K566" s="9" t="s">
        <v>1144</v>
      </c>
    </row>
    <row r="567" spans="1:11" x14ac:dyDescent="0.25">
      <c r="A567" s="2">
        <v>43209</v>
      </c>
      <c r="B567" t="s">
        <v>220</v>
      </c>
      <c r="C567" t="s">
        <v>221</v>
      </c>
      <c r="D567" s="6">
        <v>55.62</v>
      </c>
      <c r="E567" s="2" t="s">
        <v>1118</v>
      </c>
      <c r="F567" s="2" t="s">
        <v>1107</v>
      </c>
      <c r="G567" t="s">
        <v>1106</v>
      </c>
      <c r="H567" t="s">
        <v>1106</v>
      </c>
      <c r="I567" s="2" t="s">
        <v>1106</v>
      </c>
      <c r="J567" s="4">
        <v>55.62</v>
      </c>
      <c r="K567" s="9" t="s">
        <v>1167</v>
      </c>
    </row>
    <row r="568" spans="1:11" x14ac:dyDescent="0.25">
      <c r="A568" s="2">
        <v>43209</v>
      </c>
      <c r="B568" t="s">
        <v>222</v>
      </c>
      <c r="C568" t="s">
        <v>223</v>
      </c>
      <c r="D568" s="6">
        <v>71.75</v>
      </c>
      <c r="E568" s="2" t="s">
        <v>1118</v>
      </c>
      <c r="F568" s="2" t="s">
        <v>1107</v>
      </c>
      <c r="G568" t="s">
        <v>1106</v>
      </c>
      <c r="H568" t="s">
        <v>1106</v>
      </c>
      <c r="I568" s="2" t="s">
        <v>1106</v>
      </c>
      <c r="J568" s="4">
        <v>71.75</v>
      </c>
      <c r="K568" s="9" t="s">
        <v>1167</v>
      </c>
    </row>
    <row r="569" spans="1:11" x14ac:dyDescent="0.25">
      <c r="A569" s="2">
        <v>43209</v>
      </c>
      <c r="B569" t="s">
        <v>224</v>
      </c>
      <c r="C569" t="s">
        <v>225</v>
      </c>
      <c r="D569" s="6">
        <v>39.49</v>
      </c>
      <c r="E569" s="2" t="s">
        <v>1118</v>
      </c>
      <c r="F569" s="2" t="s">
        <v>1107</v>
      </c>
      <c r="G569" t="s">
        <v>1106</v>
      </c>
      <c r="H569" t="s">
        <v>1106</v>
      </c>
      <c r="I569" s="2" t="s">
        <v>1106</v>
      </c>
      <c r="J569" s="4">
        <v>39.49</v>
      </c>
      <c r="K569" s="9" t="s">
        <v>1167</v>
      </c>
    </row>
    <row r="570" spans="1:11" ht="30" x14ac:dyDescent="0.25">
      <c r="A570" s="2">
        <v>43213</v>
      </c>
      <c r="B570" t="s">
        <v>212</v>
      </c>
      <c r="C570" t="s">
        <v>213</v>
      </c>
      <c r="D570" s="6">
        <v>51.73</v>
      </c>
      <c r="E570" s="2" t="s">
        <v>1119</v>
      </c>
      <c r="F570" s="2" t="s">
        <v>1107</v>
      </c>
      <c r="G570" t="s">
        <v>1106</v>
      </c>
      <c r="H570" t="s">
        <v>1107</v>
      </c>
      <c r="I570" s="2" t="s">
        <v>1107</v>
      </c>
      <c r="J570" s="4">
        <v>0</v>
      </c>
      <c r="K570" s="9" t="s">
        <v>1149</v>
      </c>
    </row>
    <row r="571" spans="1:11" x14ac:dyDescent="0.25">
      <c r="A571" s="2">
        <v>43213</v>
      </c>
      <c r="B571" t="s">
        <v>214</v>
      </c>
      <c r="C571" t="s">
        <v>215</v>
      </c>
      <c r="D571" s="6">
        <v>35.9</v>
      </c>
      <c r="E571" s="2" t="s">
        <v>1119</v>
      </c>
      <c r="F571" s="2" t="s">
        <v>1107</v>
      </c>
      <c r="G571" t="s">
        <v>1106</v>
      </c>
      <c r="H571" t="s">
        <v>1106</v>
      </c>
      <c r="I571" s="2" t="s">
        <v>1106</v>
      </c>
      <c r="J571" s="4">
        <v>35.9</v>
      </c>
      <c r="K571" s="11" t="s">
        <v>1145</v>
      </c>
    </row>
    <row r="572" spans="1:11" x14ac:dyDescent="0.25">
      <c r="A572" s="2">
        <v>43215</v>
      </c>
      <c r="B572" t="s">
        <v>210</v>
      </c>
      <c r="C572" t="s">
        <v>211</v>
      </c>
      <c r="D572" s="6">
        <v>413.4</v>
      </c>
      <c r="E572" s="2" t="s">
        <v>1115</v>
      </c>
      <c r="F572" s="2" t="s">
        <v>1107</v>
      </c>
      <c r="G572" t="s">
        <v>1106</v>
      </c>
      <c r="H572" t="s">
        <v>1106</v>
      </c>
      <c r="I572" s="2" t="s">
        <v>1106</v>
      </c>
      <c r="J572" s="4">
        <v>413.4</v>
      </c>
      <c r="K572" s="11" t="s">
        <v>1146</v>
      </c>
    </row>
    <row r="573" spans="1:11" ht="30" x14ac:dyDescent="0.25">
      <c r="A573" s="2">
        <v>43216</v>
      </c>
      <c r="B573" t="s">
        <v>208</v>
      </c>
      <c r="C573" t="s">
        <v>209</v>
      </c>
      <c r="D573" s="6">
        <v>113.82</v>
      </c>
      <c r="E573" s="2" t="s">
        <v>1118</v>
      </c>
      <c r="F573" s="2" t="s">
        <v>1107</v>
      </c>
      <c r="G573" t="s">
        <v>1106</v>
      </c>
      <c r="H573" t="s">
        <v>1107</v>
      </c>
      <c r="I573" s="2" t="s">
        <v>1107</v>
      </c>
      <c r="J573" s="4">
        <v>0</v>
      </c>
      <c r="K573" s="9" t="s">
        <v>1149</v>
      </c>
    </row>
    <row r="574" spans="1:11" ht="30" x14ac:dyDescent="0.25">
      <c r="A574" s="2">
        <v>43223</v>
      </c>
      <c r="B574" t="s">
        <v>206</v>
      </c>
      <c r="C574" t="s">
        <v>207</v>
      </c>
      <c r="D574" s="6">
        <v>100</v>
      </c>
      <c r="E574" s="2" t="s">
        <v>1118</v>
      </c>
      <c r="F574" s="2" t="s">
        <v>1107</v>
      </c>
      <c r="G574" t="s">
        <v>1106</v>
      </c>
      <c r="H574" t="s">
        <v>1107</v>
      </c>
      <c r="I574" s="2" t="s">
        <v>1107</v>
      </c>
      <c r="J574" s="4">
        <v>0</v>
      </c>
      <c r="K574" s="9" t="s">
        <v>1149</v>
      </c>
    </row>
    <row r="575" spans="1:11" x14ac:dyDescent="0.25">
      <c r="A575" s="2">
        <v>43225</v>
      </c>
      <c r="B575" t="s">
        <v>204</v>
      </c>
      <c r="C575" t="s">
        <v>205</v>
      </c>
      <c r="D575" s="6">
        <v>331.35</v>
      </c>
      <c r="E575" s="2" t="s">
        <v>1129</v>
      </c>
      <c r="F575" s="2" t="s">
        <v>1107</v>
      </c>
      <c r="G575" t="s">
        <v>1106</v>
      </c>
      <c r="H575" t="s">
        <v>1106</v>
      </c>
      <c r="I575" s="2" t="s">
        <v>1106</v>
      </c>
      <c r="J575" s="4">
        <v>331.35</v>
      </c>
      <c r="K575" s="11" t="s">
        <v>1146</v>
      </c>
    </row>
    <row r="576" spans="1:11" ht="30" x14ac:dyDescent="0.25">
      <c r="A576" s="2">
        <v>43225</v>
      </c>
      <c r="B576" t="s">
        <v>24</v>
      </c>
      <c r="C576" s="15" t="s">
        <v>25</v>
      </c>
      <c r="D576" s="16">
        <v>3.02</v>
      </c>
      <c r="E576" s="2" t="s">
        <v>1129</v>
      </c>
      <c r="F576" s="2" t="s">
        <v>1107</v>
      </c>
      <c r="G576" t="s">
        <v>1106</v>
      </c>
      <c r="H576" t="s">
        <v>1107</v>
      </c>
      <c r="I576" s="2" t="s">
        <v>1107</v>
      </c>
      <c r="J576" s="4">
        <v>0</v>
      </c>
      <c r="K576" s="9" t="s">
        <v>1149</v>
      </c>
    </row>
    <row r="577" spans="1:11" x14ac:dyDescent="0.25">
      <c r="A577" s="2">
        <v>43231</v>
      </c>
      <c r="B577" t="s">
        <v>202</v>
      </c>
      <c r="C577" t="s">
        <v>203</v>
      </c>
      <c r="D577" s="6">
        <v>397.98</v>
      </c>
      <c r="E577" s="2" t="s">
        <v>1116</v>
      </c>
      <c r="F577" s="2" t="s">
        <v>1107</v>
      </c>
      <c r="G577" t="s">
        <v>1106</v>
      </c>
      <c r="H577" t="s">
        <v>1106</v>
      </c>
      <c r="I577" s="2" t="s">
        <v>1106</v>
      </c>
      <c r="J577" s="4">
        <v>397.98</v>
      </c>
      <c r="K577" s="9" t="s">
        <v>1140</v>
      </c>
    </row>
    <row r="578" spans="1:11" ht="30" x14ac:dyDescent="0.25">
      <c r="A578" s="2">
        <v>43236</v>
      </c>
      <c r="B578" t="s">
        <v>197</v>
      </c>
      <c r="C578" t="s">
        <v>196</v>
      </c>
      <c r="D578" s="6">
        <v>16.18</v>
      </c>
      <c r="E578" s="2" t="s">
        <v>1115</v>
      </c>
      <c r="F578" s="2" t="s">
        <v>1107</v>
      </c>
      <c r="G578" t="s">
        <v>1106</v>
      </c>
      <c r="H578" s="2" t="s">
        <v>1107</v>
      </c>
      <c r="I578" s="2" t="s">
        <v>1107</v>
      </c>
      <c r="J578" s="4">
        <v>0</v>
      </c>
      <c r="K578" s="9" t="s">
        <v>1149</v>
      </c>
    </row>
    <row r="579" spans="1:11" x14ac:dyDescent="0.25">
      <c r="A579" s="2">
        <v>43236</v>
      </c>
      <c r="B579" t="s">
        <v>198</v>
      </c>
      <c r="C579" t="s">
        <v>199</v>
      </c>
      <c r="D579" s="6">
        <v>16.18</v>
      </c>
      <c r="E579" s="2" t="s">
        <v>1115</v>
      </c>
      <c r="F579" s="2" t="s">
        <v>1107</v>
      </c>
      <c r="G579" t="s">
        <v>1106</v>
      </c>
      <c r="H579" s="2" t="s">
        <v>1106</v>
      </c>
      <c r="I579" s="2" t="s">
        <v>1106</v>
      </c>
      <c r="J579" s="4">
        <v>16.18</v>
      </c>
      <c r="K579" s="13" t="s">
        <v>1125</v>
      </c>
    </row>
    <row r="580" spans="1:11" ht="30" x14ac:dyDescent="0.25">
      <c r="A580" s="2">
        <v>43236</v>
      </c>
      <c r="B580" t="s">
        <v>200</v>
      </c>
      <c r="C580" t="s">
        <v>201</v>
      </c>
      <c r="D580" s="6">
        <v>150</v>
      </c>
      <c r="E580" s="2" t="s">
        <v>1115</v>
      </c>
      <c r="F580" s="2" t="s">
        <v>1107</v>
      </c>
      <c r="G580" t="s">
        <v>1106</v>
      </c>
      <c r="H580" t="s">
        <v>1107</v>
      </c>
      <c r="I580" s="2" t="s">
        <v>1107</v>
      </c>
      <c r="J580" s="4">
        <v>0</v>
      </c>
      <c r="K580" s="9" t="s">
        <v>1149</v>
      </c>
    </row>
    <row r="581" spans="1:11" ht="30" x14ac:dyDescent="0.25">
      <c r="A581" s="2">
        <v>43237</v>
      </c>
      <c r="B581" t="s">
        <v>195</v>
      </c>
      <c r="C581" t="s">
        <v>196</v>
      </c>
      <c r="D581" s="6">
        <v>51.83</v>
      </c>
      <c r="E581" s="2" t="s">
        <v>1118</v>
      </c>
      <c r="F581" s="2" t="s">
        <v>1107</v>
      </c>
      <c r="G581" t="s">
        <v>1106</v>
      </c>
      <c r="H581" s="2" t="s">
        <v>1107</v>
      </c>
      <c r="I581" s="2" t="s">
        <v>1107</v>
      </c>
      <c r="J581" s="4">
        <v>0</v>
      </c>
      <c r="K581" s="9" t="s">
        <v>1149</v>
      </c>
    </row>
    <row r="582" spans="1:11" ht="30" x14ac:dyDescent="0.25">
      <c r="A582" s="2">
        <v>43238</v>
      </c>
      <c r="B582" t="s">
        <v>193</v>
      </c>
      <c r="C582" t="s">
        <v>194</v>
      </c>
      <c r="D582" s="6">
        <v>33.42</v>
      </c>
      <c r="E582" s="2" t="s">
        <v>1116</v>
      </c>
      <c r="F582" s="2" t="s">
        <v>1107</v>
      </c>
      <c r="G582" t="s">
        <v>1106</v>
      </c>
      <c r="H582" t="s">
        <v>1107</v>
      </c>
      <c r="I582" s="2" t="s">
        <v>1107</v>
      </c>
      <c r="J582" s="4">
        <v>0</v>
      </c>
      <c r="K582" s="9" t="s">
        <v>1149</v>
      </c>
    </row>
    <row r="583" spans="1:11" ht="30" x14ac:dyDescent="0.25">
      <c r="A583" s="2">
        <v>43246</v>
      </c>
      <c r="B583" t="s">
        <v>191</v>
      </c>
      <c r="C583" t="s">
        <v>192</v>
      </c>
      <c r="D583" s="6">
        <v>46</v>
      </c>
      <c r="E583" s="2" t="s">
        <v>1129</v>
      </c>
      <c r="F583" s="2" t="s">
        <v>1107</v>
      </c>
      <c r="G583" t="s">
        <v>1106</v>
      </c>
      <c r="H583" t="s">
        <v>1107</v>
      </c>
      <c r="I583" s="2" t="s">
        <v>1107</v>
      </c>
      <c r="J583" s="4">
        <v>0</v>
      </c>
      <c r="K583" s="9" t="s">
        <v>1149</v>
      </c>
    </row>
    <row r="584" spans="1:11" ht="30" x14ac:dyDescent="0.25">
      <c r="A584" s="2">
        <v>43250</v>
      </c>
      <c r="B584" t="s">
        <v>189</v>
      </c>
      <c r="C584" t="s">
        <v>190</v>
      </c>
      <c r="D584" s="6">
        <v>17.45</v>
      </c>
      <c r="E584" s="2" t="s">
        <v>1115</v>
      </c>
      <c r="F584" s="2" t="s">
        <v>1107</v>
      </c>
      <c r="G584" t="s">
        <v>1106</v>
      </c>
      <c r="H584" t="s">
        <v>1107</v>
      </c>
      <c r="I584" s="2" t="s">
        <v>1107</v>
      </c>
      <c r="J584" s="4">
        <v>0</v>
      </c>
      <c r="K584" s="9" t="s">
        <v>1149</v>
      </c>
    </row>
    <row r="585" spans="1:11" x14ac:dyDescent="0.25">
      <c r="A585" s="2">
        <v>43256</v>
      </c>
      <c r="B585" t="s">
        <v>185</v>
      </c>
      <c r="C585" t="s">
        <v>186</v>
      </c>
      <c r="D585" s="6">
        <v>174.6</v>
      </c>
      <c r="E585" s="2" t="s">
        <v>1117</v>
      </c>
      <c r="F585" s="2" t="s">
        <v>1107</v>
      </c>
      <c r="G585" t="s">
        <v>1106</v>
      </c>
      <c r="H585" t="s">
        <v>1106</v>
      </c>
      <c r="I585" s="2" t="s">
        <v>1106</v>
      </c>
      <c r="J585" s="4">
        <v>174.6</v>
      </c>
      <c r="K585" s="9" t="s">
        <v>1168</v>
      </c>
    </row>
    <row r="586" spans="1:11" ht="30" x14ac:dyDescent="0.25">
      <c r="A586" s="2">
        <v>43256</v>
      </c>
      <c r="B586" t="s">
        <v>187</v>
      </c>
      <c r="C586" t="s">
        <v>188</v>
      </c>
      <c r="D586" s="6">
        <v>20.5</v>
      </c>
      <c r="E586" s="2" t="s">
        <v>1117</v>
      </c>
      <c r="F586" s="2" t="s">
        <v>1107</v>
      </c>
      <c r="G586" t="s">
        <v>1106</v>
      </c>
      <c r="H586" s="2" t="s">
        <v>1107</v>
      </c>
      <c r="I586" s="2" t="s">
        <v>1107</v>
      </c>
      <c r="J586" s="4">
        <v>0</v>
      </c>
      <c r="K586" s="9" t="s">
        <v>1149</v>
      </c>
    </row>
    <row r="587" spans="1:11" x14ac:dyDescent="0.25">
      <c r="A587" s="2">
        <v>43258</v>
      </c>
      <c r="B587" t="s">
        <v>183</v>
      </c>
      <c r="C587" t="s">
        <v>184</v>
      </c>
      <c r="D587" s="6">
        <v>64.86</v>
      </c>
      <c r="E587" s="2" t="s">
        <v>1118</v>
      </c>
      <c r="F587" s="2" t="s">
        <v>1107</v>
      </c>
      <c r="G587" t="s">
        <v>1106</v>
      </c>
      <c r="H587" t="s">
        <v>1106</v>
      </c>
      <c r="I587" s="2" t="s">
        <v>1106</v>
      </c>
      <c r="J587" s="4">
        <v>64.86</v>
      </c>
      <c r="K587" s="9" t="s">
        <v>1167</v>
      </c>
    </row>
    <row r="588" spans="1:11" x14ac:dyDescent="0.25">
      <c r="A588" s="2">
        <v>43260</v>
      </c>
      <c r="B588" t="s">
        <v>181</v>
      </c>
      <c r="C588" t="s">
        <v>182</v>
      </c>
      <c r="D588" s="6">
        <v>108</v>
      </c>
      <c r="E588" s="2" t="s">
        <v>1129</v>
      </c>
      <c r="F588" s="2" t="s">
        <v>1107</v>
      </c>
      <c r="G588" t="s">
        <v>1106</v>
      </c>
      <c r="H588" t="s">
        <v>1106</v>
      </c>
      <c r="I588" s="2" t="s">
        <v>1106</v>
      </c>
      <c r="J588" s="4">
        <v>108</v>
      </c>
      <c r="K588" s="9" t="s">
        <v>1167</v>
      </c>
    </row>
    <row r="589" spans="1:11" x14ac:dyDescent="0.25">
      <c r="A589" s="2">
        <v>43263</v>
      </c>
      <c r="B589" t="s">
        <v>175</v>
      </c>
      <c r="C589" t="s">
        <v>176</v>
      </c>
      <c r="D589" s="6">
        <v>-193.66</v>
      </c>
      <c r="E589" s="2" t="s">
        <v>1117</v>
      </c>
      <c r="F589" s="2" t="s">
        <v>1107</v>
      </c>
      <c r="G589" t="s">
        <v>1106</v>
      </c>
      <c r="H589" t="s">
        <v>1106</v>
      </c>
      <c r="I589" s="2" t="s">
        <v>1106</v>
      </c>
      <c r="J589" s="4">
        <v>-193.66</v>
      </c>
      <c r="K589" s="9" t="s">
        <v>1140</v>
      </c>
    </row>
    <row r="590" spans="1:11" x14ac:dyDescent="0.25">
      <c r="A590" s="2">
        <v>43263</v>
      </c>
      <c r="B590" t="s">
        <v>177</v>
      </c>
      <c r="C590" t="s">
        <v>178</v>
      </c>
      <c r="D590" s="6">
        <v>317.02999999999997</v>
      </c>
      <c r="E590" s="2" t="s">
        <v>1117</v>
      </c>
      <c r="F590" s="2" t="s">
        <v>1107</v>
      </c>
      <c r="G590" t="s">
        <v>1106</v>
      </c>
      <c r="H590" t="s">
        <v>1106</v>
      </c>
      <c r="I590" s="2" t="s">
        <v>1106</v>
      </c>
      <c r="J590" s="4">
        <v>317.02999999999997</v>
      </c>
      <c r="K590" s="9" t="s">
        <v>1140</v>
      </c>
    </row>
    <row r="591" spans="1:11" x14ac:dyDescent="0.25">
      <c r="A591" s="2">
        <v>43263</v>
      </c>
      <c r="B591" t="s">
        <v>179</v>
      </c>
      <c r="C591" t="s">
        <v>180</v>
      </c>
      <c r="D591" s="6">
        <v>1063.98</v>
      </c>
      <c r="E591" s="2" t="s">
        <v>1117</v>
      </c>
      <c r="F591" s="2" t="s">
        <v>1107</v>
      </c>
      <c r="G591" t="s">
        <v>1106</v>
      </c>
      <c r="H591" t="s">
        <v>1106</v>
      </c>
      <c r="I591" s="2" t="s">
        <v>1106</v>
      </c>
      <c r="J591" s="4">
        <v>1063.98</v>
      </c>
      <c r="K591" s="9" t="s">
        <v>1140</v>
      </c>
    </row>
    <row r="592" spans="1:11" x14ac:dyDescent="0.25">
      <c r="A592" s="2">
        <v>43264</v>
      </c>
      <c r="B592" t="s">
        <v>171</v>
      </c>
      <c r="C592" t="s">
        <v>172</v>
      </c>
      <c r="D592" s="6">
        <v>423.73</v>
      </c>
      <c r="E592" s="2" t="s">
        <v>1115</v>
      </c>
      <c r="F592" s="2" t="s">
        <v>1107</v>
      </c>
      <c r="G592" t="s">
        <v>1106</v>
      </c>
      <c r="H592" t="s">
        <v>1106</v>
      </c>
      <c r="I592" s="2" t="s">
        <v>1106</v>
      </c>
      <c r="J592" s="4">
        <v>423.73</v>
      </c>
      <c r="K592" s="9" t="s">
        <v>1140</v>
      </c>
    </row>
    <row r="593" spans="1:11" x14ac:dyDescent="0.25">
      <c r="A593" s="2">
        <v>43264</v>
      </c>
      <c r="B593" t="s">
        <v>173</v>
      </c>
      <c r="C593" t="s">
        <v>174</v>
      </c>
      <c r="D593" s="6">
        <v>626.25</v>
      </c>
      <c r="E593" s="2" t="s">
        <v>1115</v>
      </c>
      <c r="F593" s="2" t="s">
        <v>1107</v>
      </c>
      <c r="G593" t="s">
        <v>1106</v>
      </c>
      <c r="H593" t="s">
        <v>1106</v>
      </c>
      <c r="I593" s="2" t="s">
        <v>1106</v>
      </c>
      <c r="J593" s="4">
        <v>626.25</v>
      </c>
      <c r="K593" s="9" t="s">
        <v>1140</v>
      </c>
    </row>
    <row r="594" spans="1:11" x14ac:dyDescent="0.25">
      <c r="A594" s="2">
        <v>43270</v>
      </c>
      <c r="B594" t="s">
        <v>166</v>
      </c>
      <c r="C594" t="s">
        <v>167</v>
      </c>
      <c r="D594" s="6">
        <v>220</v>
      </c>
      <c r="E594" s="2" t="s">
        <v>1117</v>
      </c>
      <c r="F594" s="2" t="s">
        <v>1107</v>
      </c>
      <c r="G594" t="s">
        <v>1106</v>
      </c>
      <c r="H594" t="s">
        <v>1106</v>
      </c>
      <c r="I594" s="2" t="s">
        <v>1106</v>
      </c>
      <c r="J594" s="4">
        <v>220</v>
      </c>
      <c r="K594" s="9" t="s">
        <v>1167</v>
      </c>
    </row>
    <row r="595" spans="1:11" ht="30" x14ac:dyDescent="0.25">
      <c r="A595" s="2">
        <v>43270</v>
      </c>
      <c r="B595" t="s">
        <v>168</v>
      </c>
      <c r="C595" t="s">
        <v>113</v>
      </c>
      <c r="D595" s="6">
        <v>3.95</v>
      </c>
      <c r="E595" s="2" t="s">
        <v>1117</v>
      </c>
      <c r="F595" s="2" t="s">
        <v>1107</v>
      </c>
      <c r="G595" t="s">
        <v>1106</v>
      </c>
      <c r="H595" t="s">
        <v>1107</v>
      </c>
      <c r="I595" s="2" t="s">
        <v>1107</v>
      </c>
      <c r="J595" s="4">
        <v>0</v>
      </c>
      <c r="K595" s="9" t="s">
        <v>1149</v>
      </c>
    </row>
    <row r="596" spans="1:11" x14ac:dyDescent="0.25">
      <c r="A596" s="2">
        <v>43270</v>
      </c>
      <c r="B596" t="s">
        <v>169</v>
      </c>
      <c r="C596" t="s">
        <v>170</v>
      </c>
      <c r="D596" s="6">
        <v>27.98</v>
      </c>
      <c r="E596" s="2" t="s">
        <v>1117</v>
      </c>
      <c r="F596" s="2" t="s">
        <v>1107</v>
      </c>
      <c r="G596" t="s">
        <v>1106</v>
      </c>
      <c r="H596" s="2" t="s">
        <v>1107</v>
      </c>
      <c r="I596" s="2" t="s">
        <v>1107</v>
      </c>
      <c r="J596" s="4">
        <v>0</v>
      </c>
      <c r="K596" s="11" t="s">
        <v>1126</v>
      </c>
    </row>
    <row r="597" spans="1:11" ht="30" x14ac:dyDescent="0.25">
      <c r="A597" s="2">
        <v>43272</v>
      </c>
      <c r="B597" t="s">
        <v>164</v>
      </c>
      <c r="C597" t="s">
        <v>165</v>
      </c>
      <c r="D597" s="6">
        <v>49.25</v>
      </c>
      <c r="E597" s="2" t="s">
        <v>1118</v>
      </c>
      <c r="F597" s="2" t="s">
        <v>1107</v>
      </c>
      <c r="G597" t="s">
        <v>1106</v>
      </c>
      <c r="H597" s="2" t="s">
        <v>1107</v>
      </c>
      <c r="I597" s="2" t="s">
        <v>1107</v>
      </c>
      <c r="J597" s="4">
        <v>0</v>
      </c>
      <c r="K597" s="9" t="s">
        <v>1149</v>
      </c>
    </row>
    <row r="598" spans="1:11" ht="30" x14ac:dyDescent="0.25">
      <c r="A598" s="2">
        <v>43278</v>
      </c>
      <c r="B598" t="s">
        <v>160</v>
      </c>
      <c r="C598" t="s">
        <v>161</v>
      </c>
      <c r="D598" s="6">
        <v>756.73</v>
      </c>
      <c r="E598" s="2" t="s">
        <v>1115</v>
      </c>
      <c r="F598" s="2" t="s">
        <v>1107</v>
      </c>
      <c r="G598" t="s">
        <v>1106</v>
      </c>
      <c r="H598" t="s">
        <v>1107</v>
      </c>
      <c r="I598" s="2" t="s">
        <v>1107</v>
      </c>
      <c r="J598" s="4">
        <v>0</v>
      </c>
      <c r="K598" s="9" t="s">
        <v>1149</v>
      </c>
    </row>
    <row r="599" spans="1:11" ht="30" x14ac:dyDescent="0.25">
      <c r="A599" s="2">
        <v>43278</v>
      </c>
      <c r="B599" t="s">
        <v>162</v>
      </c>
      <c r="C599" t="s">
        <v>163</v>
      </c>
      <c r="D599" s="6">
        <v>75.92</v>
      </c>
      <c r="E599" s="2" t="s">
        <v>1115</v>
      </c>
      <c r="F599" s="2" t="s">
        <v>1107</v>
      </c>
      <c r="G599" t="s">
        <v>1106</v>
      </c>
      <c r="H599" t="s">
        <v>1107</v>
      </c>
      <c r="I599" s="2" t="s">
        <v>1107</v>
      </c>
      <c r="J599" s="4">
        <v>0</v>
      </c>
      <c r="K599" s="9" t="s">
        <v>1149</v>
      </c>
    </row>
    <row r="600" spans="1:11" ht="30" x14ac:dyDescent="0.25">
      <c r="A600" s="2">
        <v>43280</v>
      </c>
      <c r="B600" t="s">
        <v>159</v>
      </c>
      <c r="C600" t="s">
        <v>113</v>
      </c>
      <c r="D600" s="6">
        <v>6.7</v>
      </c>
      <c r="E600" s="2" t="s">
        <v>1116</v>
      </c>
      <c r="F600" s="2" t="s">
        <v>1107</v>
      </c>
      <c r="G600" t="s">
        <v>1106</v>
      </c>
      <c r="H600" t="s">
        <v>1107</v>
      </c>
      <c r="I600" s="2" t="s">
        <v>1107</v>
      </c>
      <c r="J600" s="4">
        <v>0</v>
      </c>
      <c r="K600" s="9" t="s">
        <v>1149</v>
      </c>
    </row>
    <row r="601" spans="1:11" ht="30" x14ac:dyDescent="0.25">
      <c r="A601" s="2">
        <v>43283</v>
      </c>
      <c r="B601" t="s">
        <v>156</v>
      </c>
      <c r="C601" t="s">
        <v>113</v>
      </c>
      <c r="D601" s="6">
        <v>107.45</v>
      </c>
      <c r="E601" s="2" t="s">
        <v>1119</v>
      </c>
      <c r="F601" s="2" t="s">
        <v>1107</v>
      </c>
      <c r="G601" t="s">
        <v>1106</v>
      </c>
      <c r="H601" t="s">
        <v>1107</v>
      </c>
      <c r="I601" s="2" t="s">
        <v>1107</v>
      </c>
      <c r="J601" s="4">
        <v>0</v>
      </c>
      <c r="K601" s="9" t="s">
        <v>1149</v>
      </c>
    </row>
    <row r="602" spans="1:11" ht="30" x14ac:dyDescent="0.25">
      <c r="A602" s="2">
        <v>43283</v>
      </c>
      <c r="B602" t="s">
        <v>157</v>
      </c>
      <c r="C602" t="s">
        <v>158</v>
      </c>
      <c r="D602" s="6">
        <v>275.99</v>
      </c>
      <c r="E602" s="2" t="s">
        <v>1119</v>
      </c>
      <c r="F602" s="2" t="s">
        <v>1107</v>
      </c>
      <c r="G602" t="s">
        <v>1106</v>
      </c>
      <c r="H602" s="2" t="s">
        <v>1107</v>
      </c>
      <c r="I602" s="2" t="s">
        <v>1107</v>
      </c>
      <c r="J602" s="4">
        <v>0</v>
      </c>
      <c r="K602" s="9" t="s">
        <v>1149</v>
      </c>
    </row>
    <row r="603" spans="1:11" ht="30" x14ac:dyDescent="0.25">
      <c r="A603" s="2">
        <v>43330</v>
      </c>
      <c r="B603" t="s">
        <v>154</v>
      </c>
      <c r="C603" t="s">
        <v>155</v>
      </c>
      <c r="D603" s="6">
        <v>125</v>
      </c>
      <c r="E603" s="2" t="s">
        <v>1129</v>
      </c>
      <c r="F603" s="2" t="s">
        <v>1107</v>
      </c>
      <c r="G603" t="s">
        <v>1106</v>
      </c>
      <c r="H603" t="s">
        <v>1107</v>
      </c>
      <c r="I603" s="2" t="s">
        <v>1107</v>
      </c>
      <c r="J603" s="4">
        <v>0</v>
      </c>
      <c r="K603" s="9" t="s">
        <v>1149</v>
      </c>
    </row>
    <row r="604" spans="1:11" ht="30" x14ac:dyDescent="0.25">
      <c r="A604" s="2">
        <v>43334</v>
      </c>
      <c r="B604" t="s">
        <v>152</v>
      </c>
      <c r="C604" t="s">
        <v>153</v>
      </c>
      <c r="D604" s="6">
        <v>556.1</v>
      </c>
      <c r="E604" s="2" t="s">
        <v>1115</v>
      </c>
      <c r="F604" s="2" t="s">
        <v>1107</v>
      </c>
      <c r="G604" t="s">
        <v>1106</v>
      </c>
      <c r="H604" s="2" t="s">
        <v>1107</v>
      </c>
      <c r="I604" s="2" t="s">
        <v>1107</v>
      </c>
      <c r="J604" s="4">
        <v>0</v>
      </c>
      <c r="K604" s="9" t="s">
        <v>1149</v>
      </c>
    </row>
    <row r="605" spans="1:11" ht="30" x14ac:dyDescent="0.25">
      <c r="A605" s="2">
        <v>43336</v>
      </c>
      <c r="B605" t="s">
        <v>151</v>
      </c>
      <c r="C605" t="s">
        <v>113</v>
      </c>
      <c r="D605" s="6">
        <v>18.62</v>
      </c>
      <c r="E605" s="2" t="s">
        <v>1116</v>
      </c>
      <c r="F605" s="2" t="s">
        <v>1107</v>
      </c>
      <c r="G605" t="s">
        <v>1106</v>
      </c>
      <c r="H605" t="s">
        <v>1107</v>
      </c>
      <c r="I605" s="2" t="s">
        <v>1107</v>
      </c>
      <c r="J605" s="4">
        <v>0</v>
      </c>
      <c r="K605" s="9" t="s">
        <v>1149</v>
      </c>
    </row>
    <row r="606" spans="1:11" ht="30" x14ac:dyDescent="0.25">
      <c r="A606" s="2">
        <v>43337</v>
      </c>
      <c r="B606" t="s">
        <v>149</v>
      </c>
      <c r="C606" t="s">
        <v>150</v>
      </c>
      <c r="D606" s="6">
        <v>48.9</v>
      </c>
      <c r="E606" s="2" t="s">
        <v>1129</v>
      </c>
      <c r="F606" s="2" t="s">
        <v>1107</v>
      </c>
      <c r="G606" t="s">
        <v>1106</v>
      </c>
      <c r="H606" t="s">
        <v>1107</v>
      </c>
      <c r="I606" s="2" t="s">
        <v>1107</v>
      </c>
      <c r="J606" s="4">
        <v>0</v>
      </c>
      <c r="K606" s="9" t="s">
        <v>1149</v>
      </c>
    </row>
    <row r="607" spans="1:11" ht="30" x14ac:dyDescent="0.25">
      <c r="A607" s="2">
        <v>43340</v>
      </c>
      <c r="B607" t="s">
        <v>147</v>
      </c>
      <c r="C607" t="s">
        <v>148</v>
      </c>
      <c r="D607" s="6">
        <v>174.51</v>
      </c>
      <c r="E607" s="2" t="s">
        <v>1117</v>
      </c>
      <c r="F607" s="2" t="s">
        <v>1107</v>
      </c>
      <c r="G607" t="s">
        <v>1106</v>
      </c>
      <c r="H607" t="s">
        <v>1107</v>
      </c>
      <c r="I607" s="2" t="s">
        <v>1107</v>
      </c>
      <c r="J607" s="4">
        <v>0</v>
      </c>
      <c r="K607" s="9" t="s">
        <v>1149</v>
      </c>
    </row>
    <row r="608" spans="1:11" ht="30" x14ac:dyDescent="0.25">
      <c r="A608" s="2">
        <v>43341</v>
      </c>
      <c r="B608" t="s">
        <v>145</v>
      </c>
      <c r="C608" t="s">
        <v>146</v>
      </c>
      <c r="D608" s="6">
        <v>131.99</v>
      </c>
      <c r="E608" s="2" t="s">
        <v>1115</v>
      </c>
      <c r="F608" s="2" t="s">
        <v>1107</v>
      </c>
      <c r="G608" t="s">
        <v>1106</v>
      </c>
      <c r="H608" t="s">
        <v>1107</v>
      </c>
      <c r="I608" s="2" t="s">
        <v>1107</v>
      </c>
      <c r="J608" s="4">
        <v>0</v>
      </c>
      <c r="K608" s="9" t="s">
        <v>1149</v>
      </c>
    </row>
    <row r="609" spans="1:11" ht="30" x14ac:dyDescent="0.25">
      <c r="A609" s="2">
        <v>43347</v>
      </c>
      <c r="B609" t="s">
        <v>141</v>
      </c>
      <c r="C609" t="s">
        <v>142</v>
      </c>
      <c r="D609" s="6">
        <v>25.91</v>
      </c>
      <c r="E609" s="2" t="s">
        <v>1117</v>
      </c>
      <c r="F609" s="2" t="s">
        <v>1107</v>
      </c>
      <c r="G609" t="s">
        <v>1106</v>
      </c>
      <c r="H609" t="s">
        <v>1107</v>
      </c>
      <c r="I609" s="2" t="s">
        <v>1107</v>
      </c>
      <c r="J609" s="4">
        <v>0</v>
      </c>
      <c r="K609" s="9" t="s">
        <v>1149</v>
      </c>
    </row>
    <row r="610" spans="1:11" ht="30" x14ac:dyDescent="0.25">
      <c r="A610" s="2">
        <v>43347</v>
      </c>
      <c r="B610" t="s">
        <v>143</v>
      </c>
      <c r="C610" t="s">
        <v>144</v>
      </c>
      <c r="D610" s="6">
        <v>131.99</v>
      </c>
      <c r="E610" s="2" t="s">
        <v>1117</v>
      </c>
      <c r="F610" s="2" t="s">
        <v>1107</v>
      </c>
      <c r="G610" t="s">
        <v>1106</v>
      </c>
      <c r="H610" s="2" t="s">
        <v>1107</v>
      </c>
      <c r="I610" s="2" t="s">
        <v>1107</v>
      </c>
      <c r="J610" s="4">
        <v>0</v>
      </c>
      <c r="K610" s="9" t="s">
        <v>1149</v>
      </c>
    </row>
    <row r="611" spans="1:11" ht="30" x14ac:dyDescent="0.25">
      <c r="A611" s="2">
        <v>43353</v>
      </c>
      <c r="B611" t="s">
        <v>138</v>
      </c>
      <c r="C611" t="s">
        <v>131</v>
      </c>
      <c r="D611" s="6">
        <v>10</v>
      </c>
      <c r="E611" s="2" t="s">
        <v>1119</v>
      </c>
      <c r="F611" s="2" t="s">
        <v>1107</v>
      </c>
      <c r="G611" t="s">
        <v>1106</v>
      </c>
      <c r="H611" t="s">
        <v>1107</v>
      </c>
      <c r="I611" s="2" t="s">
        <v>1107</v>
      </c>
      <c r="J611" s="4">
        <v>0</v>
      </c>
      <c r="K611" s="9" t="s">
        <v>1149</v>
      </c>
    </row>
    <row r="612" spans="1:11" ht="30" x14ac:dyDescent="0.25">
      <c r="A612" s="2">
        <v>43353</v>
      </c>
      <c r="B612" t="s">
        <v>139</v>
      </c>
      <c r="C612" t="s">
        <v>140</v>
      </c>
      <c r="D612" s="6">
        <v>53.75</v>
      </c>
      <c r="E612" s="2" t="s">
        <v>1119</v>
      </c>
      <c r="F612" s="2" t="s">
        <v>1107</v>
      </c>
      <c r="G612" t="s">
        <v>1106</v>
      </c>
      <c r="H612" s="2" t="s">
        <v>1107</v>
      </c>
      <c r="I612" s="2" t="s">
        <v>1107</v>
      </c>
      <c r="J612" s="4">
        <v>0</v>
      </c>
      <c r="K612" s="9" t="s">
        <v>1149</v>
      </c>
    </row>
    <row r="613" spans="1:11" ht="30" x14ac:dyDescent="0.25">
      <c r="A613" s="2">
        <v>43355</v>
      </c>
      <c r="B613" t="s">
        <v>134</v>
      </c>
      <c r="C613" t="s">
        <v>135</v>
      </c>
      <c r="D613" s="6">
        <v>6.41</v>
      </c>
      <c r="E613" s="2" t="s">
        <v>1115</v>
      </c>
      <c r="F613" s="2" t="s">
        <v>1107</v>
      </c>
      <c r="G613" t="s">
        <v>1106</v>
      </c>
      <c r="H613" t="s">
        <v>1107</v>
      </c>
      <c r="I613" s="2" t="s">
        <v>1107</v>
      </c>
      <c r="J613" s="4">
        <v>0</v>
      </c>
      <c r="K613" s="9" t="s">
        <v>1149</v>
      </c>
    </row>
    <row r="614" spans="1:11" ht="30" x14ac:dyDescent="0.25">
      <c r="A614" s="2">
        <v>43355</v>
      </c>
      <c r="B614" t="s">
        <v>136</v>
      </c>
      <c r="C614" t="s">
        <v>137</v>
      </c>
      <c r="D614" s="6">
        <v>50.25</v>
      </c>
      <c r="E614" s="2" t="s">
        <v>1115</v>
      </c>
      <c r="F614" s="2" t="s">
        <v>1107</v>
      </c>
      <c r="G614" t="s">
        <v>1106</v>
      </c>
      <c r="H614" t="s">
        <v>1107</v>
      </c>
      <c r="I614" s="2" t="s">
        <v>1107</v>
      </c>
      <c r="J614" s="4">
        <v>0</v>
      </c>
      <c r="K614" s="9" t="s">
        <v>1149</v>
      </c>
    </row>
    <row r="615" spans="1:11" ht="30" x14ac:dyDescent="0.25">
      <c r="A615" s="2">
        <v>43356</v>
      </c>
      <c r="B615" t="s">
        <v>132</v>
      </c>
      <c r="C615" t="s">
        <v>133</v>
      </c>
      <c r="D615" s="6">
        <v>83.17</v>
      </c>
      <c r="E615" s="2" t="s">
        <v>1118</v>
      </c>
      <c r="F615" s="2" t="s">
        <v>1107</v>
      </c>
      <c r="G615" t="s">
        <v>1106</v>
      </c>
      <c r="H615" t="s">
        <v>1107</v>
      </c>
      <c r="I615" s="2" t="s">
        <v>1107</v>
      </c>
      <c r="J615" s="4">
        <v>0</v>
      </c>
      <c r="K615" s="9" t="s">
        <v>1149</v>
      </c>
    </row>
    <row r="616" spans="1:11" ht="30" x14ac:dyDescent="0.25">
      <c r="A616" s="2">
        <v>43357</v>
      </c>
      <c r="B616" t="s">
        <v>128</v>
      </c>
      <c r="C616" t="s">
        <v>129</v>
      </c>
      <c r="D616" s="6">
        <v>10</v>
      </c>
      <c r="E616" s="2" t="s">
        <v>1116</v>
      </c>
      <c r="F616" s="2" t="s">
        <v>1107</v>
      </c>
      <c r="G616" t="s">
        <v>1106</v>
      </c>
      <c r="H616" t="s">
        <v>1107</v>
      </c>
      <c r="I616" s="2" t="s">
        <v>1107</v>
      </c>
      <c r="J616" s="4">
        <v>0</v>
      </c>
      <c r="K616" s="9" t="s">
        <v>1149</v>
      </c>
    </row>
    <row r="617" spans="1:11" ht="30" x14ac:dyDescent="0.25">
      <c r="A617" s="2">
        <v>43357</v>
      </c>
      <c r="B617" t="s">
        <v>130</v>
      </c>
      <c r="C617" t="s">
        <v>131</v>
      </c>
      <c r="D617" s="6">
        <v>10</v>
      </c>
      <c r="E617" s="2" t="s">
        <v>1116</v>
      </c>
      <c r="F617" s="2" t="s">
        <v>1107</v>
      </c>
      <c r="G617" t="s">
        <v>1106</v>
      </c>
      <c r="H617" t="s">
        <v>1107</v>
      </c>
      <c r="I617" s="2" t="s">
        <v>1107</v>
      </c>
      <c r="J617" s="4">
        <v>0</v>
      </c>
      <c r="K617" s="9" t="s">
        <v>1149</v>
      </c>
    </row>
    <row r="618" spans="1:11" ht="30" x14ac:dyDescent="0.25">
      <c r="A618" s="2">
        <v>43360</v>
      </c>
      <c r="B618" t="s">
        <v>125</v>
      </c>
      <c r="C618" t="s">
        <v>126</v>
      </c>
      <c r="D618" s="6">
        <v>8.7100000000000009</v>
      </c>
      <c r="E618" s="2" t="s">
        <v>1119</v>
      </c>
      <c r="F618" s="2" t="s">
        <v>1107</v>
      </c>
      <c r="G618" t="s">
        <v>1106</v>
      </c>
      <c r="H618" t="s">
        <v>1107</v>
      </c>
      <c r="I618" s="2" t="s">
        <v>1107</v>
      </c>
      <c r="J618" s="4">
        <v>0</v>
      </c>
      <c r="K618" s="9" t="s">
        <v>1149</v>
      </c>
    </row>
    <row r="619" spans="1:11" ht="30" x14ac:dyDescent="0.25">
      <c r="A619" s="2">
        <v>43360</v>
      </c>
      <c r="B619" t="s">
        <v>127</v>
      </c>
      <c r="C619" t="s">
        <v>115</v>
      </c>
      <c r="D619" s="6">
        <v>37</v>
      </c>
      <c r="E619" s="2" t="s">
        <v>1119</v>
      </c>
      <c r="F619" s="2" t="s">
        <v>1107</v>
      </c>
      <c r="G619" t="s">
        <v>1106</v>
      </c>
      <c r="H619" t="s">
        <v>1107</v>
      </c>
      <c r="I619" s="2" t="s">
        <v>1107</v>
      </c>
      <c r="J619" s="4">
        <v>0</v>
      </c>
      <c r="K619" s="9" t="s">
        <v>1149</v>
      </c>
    </row>
    <row r="620" spans="1:11" x14ac:dyDescent="0.25">
      <c r="A620" s="2">
        <v>43361</v>
      </c>
      <c r="B620" t="s">
        <v>123</v>
      </c>
      <c r="C620" t="s">
        <v>124</v>
      </c>
      <c r="D620" s="6">
        <v>38.020000000000003</v>
      </c>
      <c r="E620" s="2" t="s">
        <v>1117</v>
      </c>
      <c r="F620" s="2" t="s">
        <v>1107</v>
      </c>
      <c r="G620" t="s">
        <v>1106</v>
      </c>
      <c r="H620" t="s">
        <v>1107</v>
      </c>
      <c r="I620" s="2" t="s">
        <v>1107</v>
      </c>
      <c r="J620" s="4">
        <f>38.02-6.7</f>
        <v>31.320000000000004</v>
      </c>
      <c r="K620" s="9" t="s">
        <v>1147</v>
      </c>
    </row>
    <row r="621" spans="1:11" ht="30" x14ac:dyDescent="0.25">
      <c r="A621" s="2">
        <v>43363</v>
      </c>
      <c r="B621" t="s">
        <v>121</v>
      </c>
      <c r="C621" t="s">
        <v>122</v>
      </c>
      <c r="D621" s="6">
        <v>38.020000000000003</v>
      </c>
      <c r="E621" s="2" t="s">
        <v>1118</v>
      </c>
      <c r="F621" s="2" t="s">
        <v>1107</v>
      </c>
      <c r="G621" t="s">
        <v>1106</v>
      </c>
      <c r="H621" t="s">
        <v>1107</v>
      </c>
      <c r="I621" s="2" t="s">
        <v>1107</v>
      </c>
      <c r="J621" s="4">
        <v>0</v>
      </c>
      <c r="K621" s="9" t="s">
        <v>1149</v>
      </c>
    </row>
    <row r="622" spans="1:11" ht="30" x14ac:dyDescent="0.25">
      <c r="A622" s="2">
        <v>43367</v>
      </c>
      <c r="B622" t="s">
        <v>119</v>
      </c>
      <c r="C622" t="s">
        <v>120</v>
      </c>
      <c r="D622" s="6">
        <v>1807.62</v>
      </c>
      <c r="E622" s="2" t="s">
        <v>1119</v>
      </c>
      <c r="F622" s="2" t="s">
        <v>1107</v>
      </c>
      <c r="G622" t="s">
        <v>1106</v>
      </c>
      <c r="H622" t="s">
        <v>1107</v>
      </c>
      <c r="I622" s="2" t="s">
        <v>1107</v>
      </c>
      <c r="J622" s="4">
        <v>0</v>
      </c>
      <c r="K622" s="9" t="s">
        <v>1149</v>
      </c>
    </row>
    <row r="623" spans="1:11" ht="30" x14ac:dyDescent="0.25">
      <c r="A623" s="2">
        <v>43368</v>
      </c>
      <c r="B623" t="s">
        <v>118</v>
      </c>
      <c r="C623" t="s">
        <v>19</v>
      </c>
      <c r="D623" s="6">
        <v>76.61</v>
      </c>
      <c r="E623" s="2" t="s">
        <v>1117</v>
      </c>
      <c r="F623" s="2" t="s">
        <v>1107</v>
      </c>
      <c r="G623" t="s">
        <v>1106</v>
      </c>
      <c r="H623" t="s">
        <v>1107</v>
      </c>
      <c r="I623" s="2" t="s">
        <v>1107</v>
      </c>
      <c r="J623" s="4">
        <v>0</v>
      </c>
      <c r="K623" s="9" t="s">
        <v>1149</v>
      </c>
    </row>
    <row r="624" spans="1:11" ht="30" x14ac:dyDescent="0.25">
      <c r="A624" s="2">
        <v>43370</v>
      </c>
      <c r="B624" t="s">
        <v>112</v>
      </c>
      <c r="C624" t="s">
        <v>113</v>
      </c>
      <c r="D624" s="6">
        <v>100</v>
      </c>
      <c r="E624" s="2" t="s">
        <v>1118</v>
      </c>
      <c r="F624" s="2" t="s">
        <v>1107</v>
      </c>
      <c r="G624" t="s">
        <v>1106</v>
      </c>
      <c r="H624" t="s">
        <v>1107</v>
      </c>
      <c r="I624" s="2" t="s">
        <v>1107</v>
      </c>
      <c r="J624" s="4">
        <v>0</v>
      </c>
      <c r="K624" s="9" t="s">
        <v>1149</v>
      </c>
    </row>
    <row r="625" spans="1:11" ht="30" x14ac:dyDescent="0.25">
      <c r="A625" s="2">
        <v>43370</v>
      </c>
      <c r="B625" t="s">
        <v>114</v>
      </c>
      <c r="C625" t="s">
        <v>115</v>
      </c>
      <c r="D625" s="6">
        <v>56.75</v>
      </c>
      <c r="E625" s="2" t="s">
        <v>1118</v>
      </c>
      <c r="F625" s="2" t="s">
        <v>1107</v>
      </c>
      <c r="G625" t="s">
        <v>1106</v>
      </c>
      <c r="H625" t="s">
        <v>1107</v>
      </c>
      <c r="I625" s="2" t="s">
        <v>1107</v>
      </c>
      <c r="J625" s="4">
        <v>0</v>
      </c>
      <c r="K625" s="9" t="s">
        <v>1149</v>
      </c>
    </row>
    <row r="626" spans="1:11" ht="30" x14ac:dyDescent="0.25">
      <c r="A626" s="2">
        <v>43370</v>
      </c>
      <c r="B626" t="s">
        <v>116</v>
      </c>
      <c r="C626" t="s">
        <v>117</v>
      </c>
      <c r="D626" s="6">
        <v>51.81</v>
      </c>
      <c r="E626" s="2" t="s">
        <v>1118</v>
      </c>
      <c r="F626" s="2" t="s">
        <v>1107</v>
      </c>
      <c r="G626" t="s">
        <v>1106</v>
      </c>
      <c r="H626" s="2" t="s">
        <v>1107</v>
      </c>
      <c r="I626" s="2" t="s">
        <v>1107</v>
      </c>
      <c r="J626" s="4">
        <v>0</v>
      </c>
      <c r="K626" s="9" t="s">
        <v>1149</v>
      </c>
    </row>
    <row r="627" spans="1:11" ht="30" x14ac:dyDescent="0.25">
      <c r="A627" s="2">
        <v>43372</v>
      </c>
      <c r="B627" t="s">
        <v>108</v>
      </c>
      <c r="C627" t="s">
        <v>109</v>
      </c>
      <c r="D627" s="6">
        <v>77.34</v>
      </c>
      <c r="E627" s="2" t="s">
        <v>1129</v>
      </c>
      <c r="F627" s="2" t="s">
        <v>1107</v>
      </c>
      <c r="G627" t="s">
        <v>1106</v>
      </c>
      <c r="H627" s="2" t="s">
        <v>1107</v>
      </c>
      <c r="I627" s="2" t="s">
        <v>1107</v>
      </c>
      <c r="J627" s="4">
        <v>0</v>
      </c>
      <c r="K627" s="9" t="s">
        <v>1149</v>
      </c>
    </row>
    <row r="628" spans="1:11" ht="30" x14ac:dyDescent="0.25">
      <c r="A628" s="2">
        <v>43372</v>
      </c>
      <c r="B628" t="s">
        <v>110</v>
      </c>
      <c r="C628" t="s">
        <v>111</v>
      </c>
      <c r="D628" s="6">
        <v>12.1</v>
      </c>
      <c r="E628" s="2" t="s">
        <v>1129</v>
      </c>
      <c r="F628" s="2" t="s">
        <v>1107</v>
      </c>
      <c r="G628" t="s">
        <v>1106</v>
      </c>
      <c r="H628" t="s">
        <v>1107</v>
      </c>
      <c r="I628" s="2" t="s">
        <v>1107</v>
      </c>
      <c r="J628" s="4">
        <v>0</v>
      </c>
      <c r="K628" s="9" t="s">
        <v>1149</v>
      </c>
    </row>
    <row r="629" spans="1:11" ht="30" x14ac:dyDescent="0.25">
      <c r="A629" s="2">
        <v>43374</v>
      </c>
      <c r="B629" t="s">
        <v>106</v>
      </c>
      <c r="C629" t="s">
        <v>107</v>
      </c>
      <c r="D629" s="6">
        <v>222</v>
      </c>
      <c r="E629" s="2" t="s">
        <v>1119</v>
      </c>
      <c r="F629" s="2" t="s">
        <v>1107</v>
      </c>
      <c r="G629" t="s">
        <v>1106</v>
      </c>
      <c r="H629" s="2" t="s">
        <v>1107</v>
      </c>
      <c r="I629" s="2" t="s">
        <v>1107</v>
      </c>
      <c r="J629" s="4">
        <v>0</v>
      </c>
      <c r="K629" s="9" t="s">
        <v>1149</v>
      </c>
    </row>
    <row r="630" spans="1:11" ht="30" x14ac:dyDescent="0.25">
      <c r="A630" s="2">
        <v>43376</v>
      </c>
      <c r="B630" t="s">
        <v>104</v>
      </c>
      <c r="C630" t="s">
        <v>105</v>
      </c>
      <c r="D630" s="6">
        <v>38.5</v>
      </c>
      <c r="E630" s="2" t="s">
        <v>1115</v>
      </c>
      <c r="F630" s="2" t="s">
        <v>1107</v>
      </c>
      <c r="G630" t="s">
        <v>1106</v>
      </c>
      <c r="H630" t="s">
        <v>1107</v>
      </c>
      <c r="I630" s="2" t="s">
        <v>1107</v>
      </c>
      <c r="J630" s="4">
        <v>0</v>
      </c>
      <c r="K630" s="9" t="s">
        <v>1149</v>
      </c>
    </row>
    <row r="631" spans="1:11" ht="30" x14ac:dyDescent="0.25">
      <c r="A631" s="2">
        <v>43377</v>
      </c>
      <c r="B631" t="s">
        <v>100</v>
      </c>
      <c r="C631" t="s">
        <v>101</v>
      </c>
      <c r="D631" s="6">
        <v>149.69999999999999</v>
      </c>
      <c r="E631" s="2" t="s">
        <v>1118</v>
      </c>
      <c r="F631" s="2" t="s">
        <v>1107</v>
      </c>
      <c r="G631" t="s">
        <v>1106</v>
      </c>
      <c r="H631" t="s">
        <v>1107</v>
      </c>
      <c r="I631" s="2" t="s">
        <v>1107</v>
      </c>
      <c r="J631" s="4">
        <v>0</v>
      </c>
      <c r="K631" s="9" t="s">
        <v>1149</v>
      </c>
    </row>
    <row r="632" spans="1:11" ht="30" x14ac:dyDescent="0.25">
      <c r="A632" s="2">
        <v>43377</v>
      </c>
      <c r="B632" t="s">
        <v>102</v>
      </c>
      <c r="C632" t="s">
        <v>103</v>
      </c>
      <c r="D632" s="6">
        <v>77.040000000000006</v>
      </c>
      <c r="E632" s="2" t="s">
        <v>1118</v>
      </c>
      <c r="F632" s="2" t="s">
        <v>1107</v>
      </c>
      <c r="G632" t="s">
        <v>1106</v>
      </c>
      <c r="H632" t="s">
        <v>1107</v>
      </c>
      <c r="I632" s="2" t="s">
        <v>1107</v>
      </c>
      <c r="J632" s="4">
        <v>0</v>
      </c>
      <c r="K632" s="9" t="s">
        <v>1149</v>
      </c>
    </row>
    <row r="633" spans="1:11" ht="30" x14ac:dyDescent="0.25">
      <c r="A633" s="2">
        <v>43380</v>
      </c>
      <c r="B633" t="s">
        <v>99</v>
      </c>
      <c r="C633" t="s">
        <v>94</v>
      </c>
      <c r="D633" s="6">
        <v>19.86</v>
      </c>
      <c r="E633" s="2" t="s">
        <v>1128</v>
      </c>
      <c r="F633" s="2" t="s">
        <v>1107</v>
      </c>
      <c r="G633" t="s">
        <v>1106</v>
      </c>
      <c r="H633" t="s">
        <v>1107</v>
      </c>
      <c r="I633" s="2" t="s">
        <v>1107</v>
      </c>
      <c r="J633" s="4">
        <v>0</v>
      </c>
      <c r="K633" s="9" t="s">
        <v>1149</v>
      </c>
    </row>
    <row r="634" spans="1:11" ht="30" x14ac:dyDescent="0.25">
      <c r="A634" s="2">
        <v>43382</v>
      </c>
      <c r="B634" t="s">
        <v>97</v>
      </c>
      <c r="C634" t="s">
        <v>98</v>
      </c>
      <c r="D634" s="6">
        <v>51.01</v>
      </c>
      <c r="E634" s="2" t="s">
        <v>1117</v>
      </c>
      <c r="F634" s="2" t="s">
        <v>1107</v>
      </c>
      <c r="G634" t="s">
        <v>1106</v>
      </c>
      <c r="H634" t="s">
        <v>1107</v>
      </c>
      <c r="I634" s="2" t="s">
        <v>1107</v>
      </c>
      <c r="J634" s="4">
        <v>0</v>
      </c>
      <c r="K634" s="9" t="s">
        <v>1149</v>
      </c>
    </row>
    <row r="635" spans="1:11" ht="30" x14ac:dyDescent="0.25">
      <c r="A635" s="2">
        <v>43385</v>
      </c>
      <c r="B635" t="s">
        <v>95</v>
      </c>
      <c r="C635" t="s">
        <v>96</v>
      </c>
      <c r="D635" s="6">
        <v>340.37</v>
      </c>
      <c r="E635" s="2" t="s">
        <v>1116</v>
      </c>
      <c r="F635" s="2" t="s">
        <v>1107</v>
      </c>
      <c r="G635" t="s">
        <v>1106</v>
      </c>
      <c r="H635" t="s">
        <v>1107</v>
      </c>
      <c r="I635" s="2" t="s">
        <v>1107</v>
      </c>
      <c r="J635" s="4">
        <v>0</v>
      </c>
      <c r="K635" s="9" t="s">
        <v>1149</v>
      </c>
    </row>
    <row r="636" spans="1:11" ht="30" x14ac:dyDescent="0.25">
      <c r="A636" s="2">
        <v>43388</v>
      </c>
      <c r="B636" t="s">
        <v>93</v>
      </c>
      <c r="C636" t="s">
        <v>94</v>
      </c>
      <c r="D636" s="6">
        <v>19.86</v>
      </c>
      <c r="E636" s="2" t="s">
        <v>1119</v>
      </c>
      <c r="F636" s="2" t="s">
        <v>1107</v>
      </c>
      <c r="G636" t="s">
        <v>1106</v>
      </c>
      <c r="H636" t="s">
        <v>1107</v>
      </c>
      <c r="I636" s="2" t="s">
        <v>1107</v>
      </c>
      <c r="J636" s="4">
        <v>0</v>
      </c>
      <c r="K636" s="9" t="s">
        <v>1149</v>
      </c>
    </row>
    <row r="637" spans="1:11" ht="30" x14ac:dyDescent="0.25">
      <c r="A637" s="2">
        <v>43391</v>
      </c>
      <c r="B637" t="s">
        <v>91</v>
      </c>
      <c r="C637" t="s">
        <v>92</v>
      </c>
      <c r="D637" s="6">
        <v>469.06</v>
      </c>
      <c r="E637" s="2" t="s">
        <v>1116</v>
      </c>
      <c r="F637" s="2" t="s">
        <v>1107</v>
      </c>
      <c r="G637" t="s">
        <v>1106</v>
      </c>
      <c r="H637" t="s">
        <v>1107</v>
      </c>
      <c r="I637" s="2" t="s">
        <v>1107</v>
      </c>
      <c r="J637" s="4">
        <v>0</v>
      </c>
      <c r="K637" s="9" t="s">
        <v>1149</v>
      </c>
    </row>
    <row r="638" spans="1:11" ht="30" x14ac:dyDescent="0.25">
      <c r="A638" s="2">
        <v>43397</v>
      </c>
      <c r="B638" t="s">
        <v>90</v>
      </c>
      <c r="C638" t="s">
        <v>19</v>
      </c>
      <c r="D638" s="6">
        <v>200</v>
      </c>
      <c r="E638" s="2" t="s">
        <v>1115</v>
      </c>
      <c r="F638" s="2" t="s">
        <v>1107</v>
      </c>
      <c r="G638" t="s">
        <v>1106</v>
      </c>
      <c r="H638" t="s">
        <v>1107</v>
      </c>
      <c r="I638" s="2" t="s">
        <v>1107</v>
      </c>
      <c r="J638" s="4">
        <v>0</v>
      </c>
      <c r="K638" s="9" t="s">
        <v>1149</v>
      </c>
    </row>
    <row r="639" spans="1:11" ht="30" x14ac:dyDescent="0.25">
      <c r="A639" s="2">
        <v>43403</v>
      </c>
      <c r="B639" t="s">
        <v>88</v>
      </c>
      <c r="C639" t="s">
        <v>89</v>
      </c>
      <c r="D639" s="6">
        <v>50</v>
      </c>
      <c r="E639" s="2" t="s">
        <v>1117</v>
      </c>
      <c r="F639" s="2" t="s">
        <v>1107</v>
      </c>
      <c r="G639" t="s">
        <v>1106</v>
      </c>
      <c r="H639" t="s">
        <v>1107</v>
      </c>
      <c r="I639" s="2" t="s">
        <v>1107</v>
      </c>
      <c r="J639" s="4">
        <v>0</v>
      </c>
      <c r="K639" s="9" t="s">
        <v>1149</v>
      </c>
    </row>
    <row r="640" spans="1:11" ht="30" x14ac:dyDescent="0.25">
      <c r="A640" s="2">
        <v>43412</v>
      </c>
      <c r="B640" t="s">
        <v>86</v>
      </c>
      <c r="C640" t="s">
        <v>87</v>
      </c>
      <c r="D640" s="6">
        <v>135</v>
      </c>
      <c r="E640" s="2" t="s">
        <v>1118</v>
      </c>
      <c r="F640" s="2" t="s">
        <v>1107</v>
      </c>
      <c r="G640" t="s">
        <v>1106</v>
      </c>
      <c r="H640" s="2" t="s">
        <v>1107</v>
      </c>
      <c r="I640" s="2" t="s">
        <v>1107</v>
      </c>
      <c r="J640" s="4">
        <v>0</v>
      </c>
      <c r="K640" s="9" t="s">
        <v>1149</v>
      </c>
    </row>
    <row r="641" spans="1:11" ht="30" x14ac:dyDescent="0.25">
      <c r="A641" s="2">
        <v>43413</v>
      </c>
      <c r="B641" t="s">
        <v>84</v>
      </c>
      <c r="C641" t="s">
        <v>85</v>
      </c>
      <c r="D641" s="6">
        <v>17.55</v>
      </c>
      <c r="E641" s="2" t="s">
        <v>1116</v>
      </c>
      <c r="F641" s="2" t="s">
        <v>1107</v>
      </c>
      <c r="G641" t="s">
        <v>1106</v>
      </c>
      <c r="H641" t="s">
        <v>1107</v>
      </c>
      <c r="I641" s="2" t="s">
        <v>1107</v>
      </c>
      <c r="J641" s="4">
        <v>0</v>
      </c>
      <c r="K641" s="9" t="s">
        <v>1149</v>
      </c>
    </row>
    <row r="642" spans="1:11" ht="30" x14ac:dyDescent="0.25">
      <c r="A642" s="2">
        <v>43433</v>
      </c>
      <c r="B642" t="s">
        <v>82</v>
      </c>
      <c r="C642" t="s">
        <v>83</v>
      </c>
      <c r="D642" s="6">
        <v>118.46</v>
      </c>
      <c r="E642" s="2" t="s">
        <v>1118</v>
      </c>
      <c r="F642" s="2" t="s">
        <v>1107</v>
      </c>
      <c r="G642" t="s">
        <v>1106</v>
      </c>
      <c r="H642" s="2" t="s">
        <v>1107</v>
      </c>
      <c r="I642" s="2" t="s">
        <v>1107</v>
      </c>
      <c r="J642" s="4">
        <v>0</v>
      </c>
      <c r="K642" s="9" t="s">
        <v>1149</v>
      </c>
    </row>
    <row r="643" spans="1:11" ht="30" x14ac:dyDescent="0.25">
      <c r="A643" s="2">
        <v>43437</v>
      </c>
      <c r="B643" t="s">
        <v>80</v>
      </c>
      <c r="C643" t="s">
        <v>81</v>
      </c>
      <c r="D643" s="6">
        <v>232.72</v>
      </c>
      <c r="E643" s="2" t="s">
        <v>1119</v>
      </c>
      <c r="F643" s="2" t="s">
        <v>1107</v>
      </c>
      <c r="G643" t="s">
        <v>1106</v>
      </c>
      <c r="H643" s="2" t="s">
        <v>1107</v>
      </c>
      <c r="I643" s="2" t="s">
        <v>1107</v>
      </c>
      <c r="J643" s="4">
        <v>0</v>
      </c>
      <c r="K643" s="9" t="s">
        <v>1149</v>
      </c>
    </row>
    <row r="644" spans="1:11" x14ac:dyDescent="0.25">
      <c r="A644" s="2">
        <v>43438</v>
      </c>
      <c r="B644" t="s">
        <v>78</v>
      </c>
      <c r="C644" t="s">
        <v>79</v>
      </c>
      <c r="D644" s="6">
        <v>115.7</v>
      </c>
      <c r="E644" s="2" t="s">
        <v>1117</v>
      </c>
      <c r="F644" s="2" t="s">
        <v>1107</v>
      </c>
      <c r="G644" t="s">
        <v>1106</v>
      </c>
      <c r="H644" s="2" t="s">
        <v>1106</v>
      </c>
      <c r="I644" s="2" t="s">
        <v>1106</v>
      </c>
      <c r="J644" s="4">
        <v>115.7</v>
      </c>
      <c r="K644" s="9" t="s">
        <v>1167</v>
      </c>
    </row>
    <row r="645" spans="1:11" ht="30" x14ac:dyDescent="0.25">
      <c r="A645" s="2">
        <v>43439</v>
      </c>
      <c r="B645" t="s">
        <v>76</v>
      </c>
      <c r="C645" t="s">
        <v>77</v>
      </c>
      <c r="D645" s="6">
        <v>49</v>
      </c>
      <c r="E645" s="2" t="s">
        <v>1115</v>
      </c>
      <c r="F645" s="2" t="s">
        <v>1107</v>
      </c>
      <c r="G645" t="s">
        <v>1106</v>
      </c>
      <c r="H645" t="s">
        <v>1107</v>
      </c>
      <c r="I645" s="2" t="s">
        <v>1107</v>
      </c>
      <c r="J645" s="4">
        <v>0</v>
      </c>
      <c r="K645" s="9" t="s">
        <v>1149</v>
      </c>
    </row>
    <row r="646" spans="1:11" ht="30" x14ac:dyDescent="0.25">
      <c r="A646" s="2">
        <v>43440</v>
      </c>
      <c r="B646" t="s">
        <v>74</v>
      </c>
      <c r="C646" t="s">
        <v>75</v>
      </c>
      <c r="D646" s="6">
        <v>48.31</v>
      </c>
      <c r="E646" s="2" t="s">
        <v>1118</v>
      </c>
      <c r="F646" s="2" t="s">
        <v>1107</v>
      </c>
      <c r="G646" t="s">
        <v>1106</v>
      </c>
      <c r="H646" t="s">
        <v>1107</v>
      </c>
      <c r="I646" s="2" t="s">
        <v>1107</v>
      </c>
      <c r="J646" s="4">
        <v>0</v>
      </c>
      <c r="K646" s="9" t="s">
        <v>1149</v>
      </c>
    </row>
    <row r="647" spans="1:11" ht="30" x14ac:dyDescent="0.25">
      <c r="A647" s="2">
        <v>43441</v>
      </c>
      <c r="B647" t="s">
        <v>68</v>
      </c>
      <c r="C647" t="s">
        <v>69</v>
      </c>
      <c r="D647" s="6">
        <v>195.89</v>
      </c>
      <c r="E647" s="2" t="s">
        <v>1116</v>
      </c>
      <c r="F647" s="2" t="s">
        <v>1107</v>
      </c>
      <c r="G647" t="s">
        <v>1106</v>
      </c>
      <c r="H647" t="s">
        <v>1107</v>
      </c>
      <c r="I647" s="2" t="s">
        <v>1107</v>
      </c>
      <c r="J647" s="4">
        <v>0</v>
      </c>
      <c r="K647" s="9" t="s">
        <v>1149</v>
      </c>
    </row>
    <row r="648" spans="1:11" ht="30" x14ac:dyDescent="0.25">
      <c r="A648" s="2">
        <v>43441</v>
      </c>
      <c r="B648" t="s">
        <v>70</v>
      </c>
      <c r="C648" t="s">
        <v>71</v>
      </c>
      <c r="D648" s="6">
        <v>400.77</v>
      </c>
      <c r="E648" s="2" t="s">
        <v>1116</v>
      </c>
      <c r="F648" s="2" t="s">
        <v>1107</v>
      </c>
      <c r="G648" t="s">
        <v>1106</v>
      </c>
      <c r="H648" t="s">
        <v>1107</v>
      </c>
      <c r="I648" s="2" t="s">
        <v>1107</v>
      </c>
      <c r="J648" s="4">
        <v>0</v>
      </c>
      <c r="K648" s="9" t="s">
        <v>1149</v>
      </c>
    </row>
    <row r="649" spans="1:11" ht="30" x14ac:dyDescent="0.25">
      <c r="A649" s="2">
        <v>43441</v>
      </c>
      <c r="B649" t="s">
        <v>72</v>
      </c>
      <c r="C649" t="s">
        <v>73</v>
      </c>
      <c r="D649" s="6">
        <v>195.89</v>
      </c>
      <c r="E649" s="2" t="s">
        <v>1116</v>
      </c>
      <c r="F649" s="2" t="s">
        <v>1107</v>
      </c>
      <c r="G649" t="s">
        <v>1106</v>
      </c>
      <c r="H649" t="s">
        <v>1107</v>
      </c>
      <c r="I649" s="2" t="s">
        <v>1107</v>
      </c>
      <c r="J649" s="4">
        <v>0</v>
      </c>
      <c r="K649" s="9" t="s">
        <v>1149</v>
      </c>
    </row>
    <row r="650" spans="1:11" ht="30" x14ac:dyDescent="0.25">
      <c r="A650" s="2">
        <v>43442</v>
      </c>
      <c r="B650" t="s">
        <v>66</v>
      </c>
      <c r="C650" t="s">
        <v>67</v>
      </c>
      <c r="D650" s="6">
        <v>105.3</v>
      </c>
      <c r="E650" s="2" t="s">
        <v>1129</v>
      </c>
      <c r="F650" s="2" t="s">
        <v>1107</v>
      </c>
      <c r="G650" t="s">
        <v>1106</v>
      </c>
      <c r="H650" s="2" t="s">
        <v>1107</v>
      </c>
      <c r="I650" s="2" t="s">
        <v>1107</v>
      </c>
      <c r="J650" s="4">
        <v>0</v>
      </c>
      <c r="K650" s="9" t="s">
        <v>1149</v>
      </c>
    </row>
    <row r="651" spans="1:11" ht="30" x14ac:dyDescent="0.25">
      <c r="A651" s="2">
        <v>43446</v>
      </c>
      <c r="B651" t="s">
        <v>64</v>
      </c>
      <c r="C651" t="s">
        <v>65</v>
      </c>
      <c r="D651" s="6">
        <v>210.6</v>
      </c>
      <c r="E651" s="2" t="s">
        <v>1115</v>
      </c>
      <c r="F651" s="2" t="s">
        <v>1107</v>
      </c>
      <c r="G651" t="s">
        <v>1106</v>
      </c>
      <c r="H651" t="s">
        <v>1107</v>
      </c>
      <c r="I651" s="2" t="s">
        <v>1107</v>
      </c>
      <c r="J651" s="4">
        <v>0</v>
      </c>
      <c r="K651" s="9" t="s">
        <v>1149</v>
      </c>
    </row>
    <row r="652" spans="1:11" ht="30" x14ac:dyDescent="0.25">
      <c r="A652" s="2">
        <v>43467</v>
      </c>
      <c r="B652" t="s">
        <v>60</v>
      </c>
      <c r="C652" t="s">
        <v>61</v>
      </c>
      <c r="D652" s="6">
        <v>103.99</v>
      </c>
      <c r="E652" s="2" t="s">
        <v>1115</v>
      </c>
      <c r="F652" s="2" t="s">
        <v>1107</v>
      </c>
      <c r="G652" t="s">
        <v>1106</v>
      </c>
      <c r="H652" t="s">
        <v>1107</v>
      </c>
      <c r="I652" s="2" t="s">
        <v>1107</v>
      </c>
      <c r="J652" s="4">
        <v>0</v>
      </c>
      <c r="K652" s="9" t="s">
        <v>1149</v>
      </c>
    </row>
    <row r="653" spans="1:11" ht="30" x14ac:dyDescent="0.25">
      <c r="A653" s="2">
        <v>43467</v>
      </c>
      <c r="B653" t="s">
        <v>62</v>
      </c>
      <c r="C653" t="s">
        <v>63</v>
      </c>
      <c r="D653" s="6">
        <v>217.94</v>
      </c>
      <c r="E653" s="2" t="s">
        <v>1115</v>
      </c>
      <c r="F653" s="2" t="s">
        <v>1107</v>
      </c>
      <c r="G653" t="s">
        <v>1106</v>
      </c>
      <c r="H653" s="2" t="s">
        <v>1107</v>
      </c>
      <c r="I653" s="2" t="s">
        <v>1107</v>
      </c>
      <c r="J653" s="4">
        <v>0</v>
      </c>
      <c r="K653" s="9" t="s">
        <v>1149</v>
      </c>
    </row>
    <row r="654" spans="1:11" ht="30" x14ac:dyDescent="0.25">
      <c r="A654" s="2">
        <v>43468</v>
      </c>
      <c r="B654" t="s">
        <v>58</v>
      </c>
      <c r="C654" t="s">
        <v>59</v>
      </c>
      <c r="D654" s="6">
        <v>14.47</v>
      </c>
      <c r="E654" s="2" t="s">
        <v>1118</v>
      </c>
      <c r="F654" s="2" t="s">
        <v>1107</v>
      </c>
      <c r="G654" t="s">
        <v>1106</v>
      </c>
      <c r="H654" t="s">
        <v>1107</v>
      </c>
      <c r="I654" s="2" t="s">
        <v>1107</v>
      </c>
      <c r="J654" s="4">
        <v>0</v>
      </c>
      <c r="K654" s="9" t="s">
        <v>1149</v>
      </c>
    </row>
    <row r="655" spans="1:11" ht="30" x14ac:dyDescent="0.25">
      <c r="A655" s="2">
        <v>43469</v>
      </c>
      <c r="B655" t="s">
        <v>55</v>
      </c>
      <c r="C655" s="15" t="s">
        <v>24</v>
      </c>
      <c r="D655" s="16">
        <v>33.72</v>
      </c>
      <c r="E655" s="2" t="s">
        <v>1116</v>
      </c>
      <c r="F655" s="2" t="s">
        <v>1107</v>
      </c>
      <c r="G655" t="s">
        <v>1106</v>
      </c>
      <c r="H655" t="s">
        <v>1107</v>
      </c>
      <c r="I655" s="2" t="s">
        <v>1107</v>
      </c>
      <c r="J655" s="4">
        <v>0</v>
      </c>
      <c r="K655" s="9" t="s">
        <v>1149</v>
      </c>
    </row>
    <row r="656" spans="1:11" ht="30" x14ac:dyDescent="0.25">
      <c r="A656" s="2">
        <v>43469</v>
      </c>
      <c r="B656" t="s">
        <v>56</v>
      </c>
      <c r="C656" t="s">
        <v>57</v>
      </c>
      <c r="D656" s="6">
        <v>20.46</v>
      </c>
      <c r="E656" s="2" t="s">
        <v>1116</v>
      </c>
      <c r="F656" s="2" t="s">
        <v>1107</v>
      </c>
      <c r="G656" t="s">
        <v>1106</v>
      </c>
      <c r="H656" s="2" t="s">
        <v>1107</v>
      </c>
      <c r="I656" s="2" t="s">
        <v>1107</v>
      </c>
      <c r="J656" s="4">
        <v>0</v>
      </c>
      <c r="K656" s="9" t="s">
        <v>1149</v>
      </c>
    </row>
    <row r="657" spans="1:11" ht="30" x14ac:dyDescent="0.25">
      <c r="A657" s="2">
        <v>43472</v>
      </c>
      <c r="B657" t="s">
        <v>51</v>
      </c>
      <c r="C657" t="s">
        <v>52</v>
      </c>
      <c r="D657" s="6">
        <v>217.94</v>
      </c>
      <c r="E657" s="2" t="s">
        <v>1119</v>
      </c>
      <c r="F657" s="2" t="s">
        <v>1107</v>
      </c>
      <c r="G657" t="s">
        <v>1106</v>
      </c>
      <c r="H657" s="2" t="s">
        <v>1107</v>
      </c>
      <c r="I657" s="2" t="s">
        <v>1107</v>
      </c>
      <c r="J657" s="4">
        <v>0</v>
      </c>
      <c r="K657" s="9" t="s">
        <v>1149</v>
      </c>
    </row>
    <row r="658" spans="1:11" ht="30" x14ac:dyDescent="0.25">
      <c r="A658" s="2">
        <v>43472</v>
      </c>
      <c r="B658" t="s">
        <v>53</v>
      </c>
      <c r="C658" t="s">
        <v>54</v>
      </c>
      <c r="D658" s="6">
        <v>217</v>
      </c>
      <c r="E658" s="2" t="s">
        <v>1119</v>
      </c>
      <c r="F658" s="2" t="s">
        <v>1107</v>
      </c>
      <c r="G658" t="s">
        <v>1106</v>
      </c>
      <c r="H658" s="2" t="s">
        <v>1107</v>
      </c>
      <c r="I658" s="2" t="s">
        <v>1107</v>
      </c>
      <c r="J658" s="4">
        <v>0</v>
      </c>
      <c r="K658" s="9" t="s">
        <v>1149</v>
      </c>
    </row>
    <row r="659" spans="1:11" ht="30" x14ac:dyDescent="0.25">
      <c r="A659" s="2">
        <v>43501</v>
      </c>
      <c r="B659" t="s">
        <v>24</v>
      </c>
      <c r="C659" s="15" t="s">
        <v>25</v>
      </c>
      <c r="D659" s="16">
        <v>42.5</v>
      </c>
      <c r="E659" s="2" t="s">
        <v>1117</v>
      </c>
      <c r="F659" s="2" t="s">
        <v>1107</v>
      </c>
      <c r="G659" t="s">
        <v>1106</v>
      </c>
      <c r="H659" t="s">
        <v>1107</v>
      </c>
      <c r="I659" s="2" t="s">
        <v>1107</v>
      </c>
      <c r="J659" s="4">
        <v>0</v>
      </c>
      <c r="K659" s="9" t="s">
        <v>1149</v>
      </c>
    </row>
    <row r="660" spans="1:11" ht="30" x14ac:dyDescent="0.25">
      <c r="A660" s="2">
        <v>43510</v>
      </c>
      <c r="B660" t="s">
        <v>49</v>
      </c>
      <c r="C660" t="s">
        <v>50</v>
      </c>
      <c r="D660" s="6">
        <v>143.88999999999999</v>
      </c>
      <c r="E660" s="2" t="s">
        <v>1118</v>
      </c>
      <c r="F660" s="2" t="s">
        <v>1107</v>
      </c>
      <c r="G660" t="s">
        <v>1106</v>
      </c>
      <c r="H660" t="s">
        <v>1107</v>
      </c>
      <c r="I660" s="2" t="s">
        <v>1107</v>
      </c>
      <c r="J660" s="4">
        <v>0</v>
      </c>
      <c r="K660" s="9" t="s">
        <v>1149</v>
      </c>
    </row>
    <row r="661" spans="1:11" ht="30" x14ac:dyDescent="0.25">
      <c r="A661" s="2">
        <v>43560</v>
      </c>
      <c r="B661" t="s">
        <v>46</v>
      </c>
      <c r="C661" t="s">
        <v>47</v>
      </c>
      <c r="D661" s="6">
        <v>1429.46</v>
      </c>
      <c r="E661" s="2" t="s">
        <v>1116</v>
      </c>
      <c r="F661" s="2" t="s">
        <v>1107</v>
      </c>
      <c r="G661" t="s">
        <v>1106</v>
      </c>
      <c r="H661" s="2" t="s">
        <v>1107</v>
      </c>
      <c r="I661" s="2" t="s">
        <v>1107</v>
      </c>
      <c r="J661" s="4">
        <v>0</v>
      </c>
      <c r="K661" s="9" t="s">
        <v>1149</v>
      </c>
    </row>
    <row r="662" spans="1:11" ht="30" x14ac:dyDescent="0.25">
      <c r="A662" s="2">
        <v>43560</v>
      </c>
      <c r="B662" t="s">
        <v>48</v>
      </c>
      <c r="C662" s="15" t="s">
        <v>24</v>
      </c>
      <c r="D662" s="16">
        <v>17.55</v>
      </c>
      <c r="E662" s="2" t="s">
        <v>1116</v>
      </c>
      <c r="F662" s="2" t="s">
        <v>1107</v>
      </c>
      <c r="G662" t="s">
        <v>1106</v>
      </c>
      <c r="H662" t="s">
        <v>1107</v>
      </c>
      <c r="I662" s="2" t="s">
        <v>1107</v>
      </c>
      <c r="J662" s="4">
        <v>0</v>
      </c>
      <c r="K662" s="9" t="s">
        <v>1149</v>
      </c>
    </row>
    <row r="663" spans="1:11" ht="30" x14ac:dyDescent="0.25">
      <c r="A663" s="2">
        <v>43587</v>
      </c>
      <c r="B663" t="s">
        <v>44</v>
      </c>
      <c r="C663" t="s">
        <v>45</v>
      </c>
      <c r="D663" s="6">
        <v>83.42</v>
      </c>
      <c r="E663" s="2" t="s">
        <v>1118</v>
      </c>
      <c r="F663" s="2" t="s">
        <v>1107</v>
      </c>
      <c r="G663" t="s">
        <v>1106</v>
      </c>
      <c r="H663" t="s">
        <v>1107</v>
      </c>
      <c r="I663" s="2" t="s">
        <v>1107</v>
      </c>
      <c r="J663" s="4">
        <v>0</v>
      </c>
      <c r="K663" s="9" t="s">
        <v>1149</v>
      </c>
    </row>
    <row r="664" spans="1:11" x14ac:dyDescent="0.25">
      <c r="A664" s="2">
        <v>43587</v>
      </c>
      <c r="B664" t="s">
        <v>44</v>
      </c>
      <c r="C664" t="s">
        <v>45</v>
      </c>
      <c r="D664" s="6">
        <v>83.42</v>
      </c>
      <c r="E664" s="2" t="s">
        <v>1118</v>
      </c>
      <c r="F664" s="2" t="s">
        <v>1107</v>
      </c>
      <c r="G664" t="s">
        <v>1106</v>
      </c>
      <c r="H664" t="s">
        <v>1106</v>
      </c>
      <c r="I664" s="2" t="s">
        <v>1106</v>
      </c>
      <c r="J664" s="4">
        <v>83.42</v>
      </c>
      <c r="K664" s="9" t="s">
        <v>1112</v>
      </c>
    </row>
    <row r="665" spans="1:11" x14ac:dyDescent="0.25">
      <c r="A665" s="2">
        <v>43587</v>
      </c>
      <c r="B665" t="s">
        <v>44</v>
      </c>
      <c r="C665" t="s">
        <v>45</v>
      </c>
      <c r="D665" s="6">
        <v>83.42</v>
      </c>
      <c r="E665" s="2" t="s">
        <v>1118</v>
      </c>
      <c r="F665" s="2" t="s">
        <v>1107</v>
      </c>
      <c r="G665" t="s">
        <v>1106</v>
      </c>
      <c r="H665" t="s">
        <v>1106</v>
      </c>
      <c r="I665" s="2" t="s">
        <v>1106</v>
      </c>
      <c r="J665" s="4">
        <v>83.42</v>
      </c>
      <c r="K665" s="9" t="s">
        <v>1112</v>
      </c>
    </row>
    <row r="666" spans="1:11" ht="30" x14ac:dyDescent="0.25">
      <c r="A666" s="2">
        <v>43590</v>
      </c>
      <c r="B666" t="s">
        <v>24</v>
      </c>
      <c r="C666" s="15" t="s">
        <v>25</v>
      </c>
      <c r="D666" s="16">
        <v>5.8</v>
      </c>
      <c r="E666" s="2" t="s">
        <v>1128</v>
      </c>
      <c r="F666" s="2" t="s">
        <v>1107</v>
      </c>
      <c r="G666" t="s">
        <v>1106</v>
      </c>
      <c r="H666" t="s">
        <v>1107</v>
      </c>
      <c r="I666" s="2" t="s">
        <v>1107</v>
      </c>
      <c r="J666" s="4">
        <v>0</v>
      </c>
      <c r="K666" s="9" t="s">
        <v>1149</v>
      </c>
    </row>
    <row r="667" spans="1:11" x14ac:dyDescent="0.25">
      <c r="A667" s="2">
        <v>43590</v>
      </c>
      <c r="B667" t="s">
        <v>24</v>
      </c>
      <c r="C667" s="15" t="s">
        <v>25</v>
      </c>
      <c r="D667" s="16">
        <v>5.8</v>
      </c>
      <c r="E667" s="2" t="s">
        <v>1128</v>
      </c>
      <c r="F667" s="2" t="s">
        <v>1107</v>
      </c>
      <c r="G667" t="s">
        <v>1106</v>
      </c>
      <c r="H667" t="s">
        <v>1106</v>
      </c>
      <c r="I667" s="2" t="s">
        <v>1106</v>
      </c>
      <c r="J667" s="4">
        <v>5.8</v>
      </c>
      <c r="K667" s="9" t="s">
        <v>1112</v>
      </c>
    </row>
    <row r="668" spans="1:11" x14ac:dyDescent="0.25">
      <c r="A668" s="2">
        <v>43590</v>
      </c>
      <c r="B668" t="s">
        <v>24</v>
      </c>
      <c r="C668" s="15" t="s">
        <v>25</v>
      </c>
      <c r="D668" s="16">
        <v>5.8</v>
      </c>
      <c r="E668" s="2" t="s">
        <v>1128</v>
      </c>
      <c r="F668" s="2" t="s">
        <v>1107</v>
      </c>
      <c r="G668" t="s">
        <v>1106</v>
      </c>
      <c r="H668" t="s">
        <v>1106</v>
      </c>
      <c r="I668" s="2" t="s">
        <v>1106</v>
      </c>
      <c r="J668" s="4">
        <v>5.8</v>
      </c>
      <c r="K668" s="9" t="s">
        <v>1112</v>
      </c>
    </row>
    <row r="669" spans="1:11" ht="30" x14ac:dyDescent="0.25">
      <c r="A669" s="2">
        <v>43598</v>
      </c>
      <c r="B669" t="s">
        <v>42</v>
      </c>
      <c r="C669" t="s">
        <v>43</v>
      </c>
      <c r="D669" s="6">
        <v>68.400000000000006</v>
      </c>
      <c r="E669" s="2" t="s">
        <v>1119</v>
      </c>
      <c r="F669" s="2" t="s">
        <v>1107</v>
      </c>
      <c r="G669" t="s">
        <v>1106</v>
      </c>
      <c r="H669" t="s">
        <v>1107</v>
      </c>
      <c r="I669" s="2" t="s">
        <v>1107</v>
      </c>
      <c r="J669" s="4">
        <v>0</v>
      </c>
      <c r="K669" s="9" t="s">
        <v>1149</v>
      </c>
    </row>
    <row r="670" spans="1:11" ht="30" x14ac:dyDescent="0.25">
      <c r="A670" s="2">
        <v>43599</v>
      </c>
      <c r="B670" t="s">
        <v>38</v>
      </c>
      <c r="C670" t="s">
        <v>39</v>
      </c>
      <c r="D670" s="6">
        <v>73.180000000000007</v>
      </c>
      <c r="E670" s="2" t="s">
        <v>1117</v>
      </c>
      <c r="F670" s="2" t="s">
        <v>1107</v>
      </c>
      <c r="G670" t="s">
        <v>1106</v>
      </c>
      <c r="H670" t="s">
        <v>1107</v>
      </c>
      <c r="I670" s="2" t="s">
        <v>1107</v>
      </c>
      <c r="J670" s="4">
        <v>0</v>
      </c>
      <c r="K670" s="9" t="s">
        <v>1149</v>
      </c>
    </row>
    <row r="671" spans="1:11" x14ac:dyDescent="0.25">
      <c r="A671" s="2">
        <v>43599</v>
      </c>
      <c r="B671" t="s">
        <v>40</v>
      </c>
      <c r="C671" t="s">
        <v>41</v>
      </c>
      <c r="D671" s="6">
        <v>22.95</v>
      </c>
      <c r="E671" s="2" t="s">
        <v>1117</v>
      </c>
      <c r="F671" s="2" t="s">
        <v>1107</v>
      </c>
      <c r="G671" t="s">
        <v>1106</v>
      </c>
      <c r="H671" t="s">
        <v>1107</v>
      </c>
      <c r="I671" s="2" t="s">
        <v>1107</v>
      </c>
      <c r="J671" s="4">
        <v>0</v>
      </c>
      <c r="K671" s="9" t="s">
        <v>1111</v>
      </c>
    </row>
    <row r="672" spans="1:11" ht="30" x14ac:dyDescent="0.25">
      <c r="A672" s="2">
        <v>43603</v>
      </c>
      <c r="B672" t="s">
        <v>36</v>
      </c>
      <c r="C672" t="s">
        <v>37</v>
      </c>
      <c r="D672" s="6">
        <v>60.87</v>
      </c>
      <c r="E672" s="2" t="s">
        <v>1129</v>
      </c>
      <c r="F672" s="2" t="s">
        <v>1107</v>
      </c>
      <c r="G672" t="s">
        <v>1106</v>
      </c>
      <c r="H672" t="s">
        <v>1107</v>
      </c>
      <c r="I672" s="2" t="s">
        <v>1107</v>
      </c>
      <c r="J672" s="4">
        <v>0</v>
      </c>
      <c r="K672" s="9" t="s">
        <v>1149</v>
      </c>
    </row>
    <row r="673" spans="1:11" ht="30" x14ac:dyDescent="0.25">
      <c r="A673" s="2">
        <v>43605</v>
      </c>
      <c r="B673" t="s">
        <v>34</v>
      </c>
      <c r="C673" t="s">
        <v>35</v>
      </c>
      <c r="D673" s="6">
        <v>1315.62</v>
      </c>
      <c r="E673" s="2" t="s">
        <v>1128</v>
      </c>
      <c r="F673" s="2" t="s">
        <v>1107</v>
      </c>
      <c r="G673" t="s">
        <v>1106</v>
      </c>
      <c r="H673" t="s">
        <v>1107</v>
      </c>
      <c r="I673" s="2" t="s">
        <v>1107</v>
      </c>
      <c r="J673" s="4">
        <v>0</v>
      </c>
      <c r="K673" s="9" t="s">
        <v>1149</v>
      </c>
    </row>
    <row r="674" spans="1:11" x14ac:dyDescent="0.25">
      <c r="A674" s="2">
        <v>43614</v>
      </c>
      <c r="B674" t="s">
        <v>32</v>
      </c>
      <c r="C674" t="s">
        <v>33</v>
      </c>
      <c r="D674" s="6">
        <v>165</v>
      </c>
      <c r="E674" s="2" t="s">
        <v>1115</v>
      </c>
      <c r="F674" s="2" t="s">
        <v>1107</v>
      </c>
      <c r="G674" t="s">
        <v>1106</v>
      </c>
      <c r="H674" t="s">
        <v>1106</v>
      </c>
      <c r="I674" s="2" t="s">
        <v>1106</v>
      </c>
      <c r="J674" s="4">
        <v>165</v>
      </c>
      <c r="K674" s="9" t="s">
        <v>1167</v>
      </c>
    </row>
    <row r="675" spans="1:11" x14ac:dyDescent="0.25">
      <c r="A675" s="2">
        <v>43627</v>
      </c>
      <c r="B675" t="s">
        <v>30</v>
      </c>
      <c r="C675" t="s">
        <v>31</v>
      </c>
      <c r="D675" s="6">
        <v>54.88</v>
      </c>
      <c r="E675" s="2" t="s">
        <v>1117</v>
      </c>
      <c r="F675" s="2" t="s">
        <v>1107</v>
      </c>
      <c r="G675" t="s">
        <v>1106</v>
      </c>
      <c r="H675" t="s">
        <v>1106</v>
      </c>
      <c r="I675" s="2" t="s">
        <v>1106</v>
      </c>
      <c r="J675" s="4">
        <v>54.88</v>
      </c>
      <c r="K675" s="9" t="s">
        <v>1167</v>
      </c>
    </row>
    <row r="676" spans="1:11" ht="30" x14ac:dyDescent="0.25">
      <c r="A676" s="2">
        <v>43628</v>
      </c>
      <c r="B676" t="s">
        <v>28</v>
      </c>
      <c r="C676" t="s">
        <v>29</v>
      </c>
      <c r="D676" s="6">
        <v>406.5</v>
      </c>
      <c r="E676" s="2" t="s">
        <v>1115</v>
      </c>
      <c r="F676" s="2" t="s">
        <v>1107</v>
      </c>
      <c r="G676" t="s">
        <v>1106</v>
      </c>
      <c r="H676" t="s">
        <v>1107</v>
      </c>
      <c r="I676" s="2" t="s">
        <v>1107</v>
      </c>
      <c r="J676" s="4">
        <v>0</v>
      </c>
      <c r="K676" s="9" t="s">
        <v>1149</v>
      </c>
    </row>
    <row r="677" spans="1:11" ht="30" x14ac:dyDescent="0.25">
      <c r="A677" s="2">
        <v>43634</v>
      </c>
      <c r="B677" t="s">
        <v>26</v>
      </c>
      <c r="C677" t="s">
        <v>27</v>
      </c>
      <c r="D677" s="6">
        <v>1346.62</v>
      </c>
      <c r="E677" s="2" t="s">
        <v>1117</v>
      </c>
      <c r="F677" s="2" t="s">
        <v>1107</v>
      </c>
      <c r="G677" t="s">
        <v>1106</v>
      </c>
      <c r="H677" s="2" t="s">
        <v>1107</v>
      </c>
      <c r="I677" s="2" t="s">
        <v>1107</v>
      </c>
      <c r="J677" s="4">
        <v>0</v>
      </c>
      <c r="K677" s="9" t="s">
        <v>1149</v>
      </c>
    </row>
    <row r="678" spans="1:11" ht="30" x14ac:dyDescent="0.25">
      <c r="A678" s="2">
        <v>43651</v>
      </c>
      <c r="B678" t="s">
        <v>24</v>
      </c>
      <c r="C678" s="15" t="s">
        <v>25</v>
      </c>
      <c r="D678" s="16">
        <v>20.72</v>
      </c>
      <c r="E678" s="2" t="s">
        <v>1116</v>
      </c>
      <c r="F678" s="2" t="s">
        <v>1107</v>
      </c>
      <c r="G678" t="s">
        <v>1106</v>
      </c>
      <c r="H678" t="s">
        <v>1107</v>
      </c>
      <c r="I678" s="2" t="s">
        <v>1107</v>
      </c>
      <c r="J678" s="4">
        <v>0</v>
      </c>
      <c r="K678" s="9" t="s">
        <v>1149</v>
      </c>
    </row>
    <row r="679" spans="1:11" ht="30" x14ac:dyDescent="0.25">
      <c r="A679" s="2">
        <v>43675</v>
      </c>
      <c r="B679" t="s">
        <v>22</v>
      </c>
      <c r="C679" t="s">
        <v>23</v>
      </c>
      <c r="D679" s="6">
        <v>110</v>
      </c>
      <c r="E679" s="2" t="s">
        <v>1119</v>
      </c>
      <c r="F679" s="2" t="s">
        <v>1107</v>
      </c>
      <c r="G679" t="s">
        <v>1106</v>
      </c>
      <c r="H679" t="s">
        <v>1107</v>
      </c>
      <c r="I679" s="2" t="s">
        <v>1107</v>
      </c>
      <c r="J679" s="4">
        <v>0</v>
      </c>
      <c r="K679" s="9" t="s">
        <v>1149</v>
      </c>
    </row>
    <row r="680" spans="1:11" x14ac:dyDescent="0.25">
      <c r="A680" s="2">
        <v>43679</v>
      </c>
      <c r="B680" t="s">
        <v>20</v>
      </c>
      <c r="C680" t="s">
        <v>21</v>
      </c>
      <c r="D680" s="6">
        <v>6.35</v>
      </c>
      <c r="E680" s="2" t="s">
        <v>1116</v>
      </c>
      <c r="F680" s="2" t="s">
        <v>1107</v>
      </c>
      <c r="G680" t="s">
        <v>1106</v>
      </c>
      <c r="H680" t="s">
        <v>1106</v>
      </c>
      <c r="I680" s="2" t="s">
        <v>1106</v>
      </c>
      <c r="J680" s="4">
        <v>6.35</v>
      </c>
      <c r="K680" s="9" t="s">
        <v>1148</v>
      </c>
    </row>
    <row r="681" spans="1:11" ht="30" x14ac:dyDescent="0.25">
      <c r="A681" s="2">
        <v>43703</v>
      </c>
      <c r="B681" t="s">
        <v>18</v>
      </c>
      <c r="C681" t="s">
        <v>19</v>
      </c>
      <c r="D681" s="6">
        <v>14.15</v>
      </c>
      <c r="E681" s="2" t="s">
        <v>1119</v>
      </c>
      <c r="F681" s="2" t="s">
        <v>1107</v>
      </c>
      <c r="G681" t="s">
        <v>1106</v>
      </c>
      <c r="H681" t="s">
        <v>1107</v>
      </c>
      <c r="I681" s="2" t="s">
        <v>1107</v>
      </c>
      <c r="J681" s="4">
        <v>0</v>
      </c>
      <c r="K681" s="9" t="s">
        <v>1149</v>
      </c>
    </row>
    <row r="682" spans="1:11" ht="30" x14ac:dyDescent="0.25">
      <c r="A682" s="2">
        <v>43705</v>
      </c>
      <c r="B682" t="s">
        <v>16</v>
      </c>
      <c r="C682" t="s">
        <v>17</v>
      </c>
      <c r="D682" s="6">
        <v>14.15</v>
      </c>
      <c r="E682" s="2" t="s">
        <v>1115</v>
      </c>
      <c r="F682" s="2" t="s">
        <v>1107</v>
      </c>
      <c r="G682" t="s">
        <v>1106</v>
      </c>
      <c r="H682" t="s">
        <v>1107</v>
      </c>
      <c r="I682" s="2" t="s">
        <v>1107</v>
      </c>
      <c r="J682" s="4">
        <v>0</v>
      </c>
      <c r="K682" s="9" t="s">
        <v>1149</v>
      </c>
    </row>
    <row r="683" spans="1:11" ht="30" x14ac:dyDescent="0.25">
      <c r="A683" s="2">
        <v>43706</v>
      </c>
      <c r="B683" t="s">
        <v>14</v>
      </c>
      <c r="C683" t="s">
        <v>15</v>
      </c>
      <c r="D683" s="6">
        <v>30.25</v>
      </c>
      <c r="E683" s="2" t="s">
        <v>1118</v>
      </c>
      <c r="F683" s="2" t="s">
        <v>1107</v>
      </c>
      <c r="G683" t="s">
        <v>1106</v>
      </c>
      <c r="H683" t="s">
        <v>1107</v>
      </c>
      <c r="I683" s="2" t="s">
        <v>1107</v>
      </c>
      <c r="J683" s="4">
        <v>0</v>
      </c>
      <c r="K683" s="9" t="s">
        <v>1149</v>
      </c>
    </row>
    <row r="684" spans="1:11" ht="30" x14ac:dyDescent="0.25">
      <c r="A684" s="2">
        <v>43720</v>
      </c>
      <c r="B684" t="s">
        <v>12</v>
      </c>
      <c r="C684" t="s">
        <v>13</v>
      </c>
      <c r="D684" s="6">
        <v>166.41</v>
      </c>
      <c r="E684" s="2" t="s">
        <v>1118</v>
      </c>
      <c r="F684" s="2" t="s">
        <v>1107</v>
      </c>
      <c r="G684" t="s">
        <v>1106</v>
      </c>
      <c r="H684" t="s">
        <v>1107</v>
      </c>
      <c r="I684" s="2" t="s">
        <v>1107</v>
      </c>
      <c r="J684" s="4">
        <v>0</v>
      </c>
      <c r="K684" s="9" t="s">
        <v>1149</v>
      </c>
    </row>
    <row r="685" spans="1:11" ht="30" x14ac:dyDescent="0.25">
      <c r="A685" s="2">
        <v>43721</v>
      </c>
      <c r="B685" t="s">
        <v>10</v>
      </c>
      <c r="C685" t="s">
        <v>11</v>
      </c>
      <c r="D685" s="6">
        <v>14.15</v>
      </c>
      <c r="E685" s="2" t="s">
        <v>1116</v>
      </c>
      <c r="F685" s="2" t="s">
        <v>1107</v>
      </c>
      <c r="G685" t="s">
        <v>1106</v>
      </c>
      <c r="H685" t="s">
        <v>1107</v>
      </c>
      <c r="I685" s="2" t="s">
        <v>1107</v>
      </c>
      <c r="J685" s="4">
        <v>0</v>
      </c>
      <c r="K685" s="9" t="s">
        <v>1149</v>
      </c>
    </row>
    <row r="686" spans="1:11" ht="30" x14ac:dyDescent="0.25">
      <c r="A686" s="2">
        <v>43728</v>
      </c>
      <c r="B686" t="s">
        <v>8</v>
      </c>
      <c r="C686" t="s">
        <v>9</v>
      </c>
      <c r="D686" s="6">
        <v>14.6</v>
      </c>
      <c r="E686" s="2" t="s">
        <v>1116</v>
      </c>
      <c r="F686" s="2" t="s">
        <v>1107</v>
      </c>
      <c r="G686" t="s">
        <v>1106</v>
      </c>
      <c r="H686" t="s">
        <v>1107</v>
      </c>
      <c r="I686" s="2" t="s">
        <v>1107</v>
      </c>
      <c r="J686" s="4">
        <v>0</v>
      </c>
      <c r="K686" s="9" t="s">
        <v>1149</v>
      </c>
    </row>
    <row r="687" spans="1:11" ht="30" x14ac:dyDescent="0.25">
      <c r="A687" s="2">
        <v>43731</v>
      </c>
      <c r="B687" t="s">
        <v>6</v>
      </c>
      <c r="C687" t="s">
        <v>7</v>
      </c>
      <c r="D687" s="6">
        <v>14.6</v>
      </c>
      <c r="E687" s="2" t="s">
        <v>1119</v>
      </c>
      <c r="F687" s="2" t="s">
        <v>1107</v>
      </c>
      <c r="G687" t="s">
        <v>1106</v>
      </c>
      <c r="H687" t="s">
        <v>1107</v>
      </c>
      <c r="I687" s="2" t="s">
        <v>1107</v>
      </c>
      <c r="J687" s="4">
        <v>0</v>
      </c>
      <c r="K687" s="9" t="s">
        <v>1149</v>
      </c>
    </row>
    <row r="688" spans="1:11" ht="30" x14ac:dyDescent="0.25">
      <c r="A688" s="2">
        <v>43866</v>
      </c>
      <c r="B688" t="s">
        <v>4</v>
      </c>
      <c r="C688" s="15" t="s">
        <v>5</v>
      </c>
      <c r="D688" s="16">
        <v>2445.2199999999998</v>
      </c>
      <c r="E688" s="2" t="s">
        <v>1128</v>
      </c>
      <c r="F688" s="2" t="s">
        <v>1107</v>
      </c>
      <c r="G688" t="s">
        <v>1106</v>
      </c>
      <c r="H688" t="s">
        <v>1107</v>
      </c>
      <c r="I688" s="2" t="s">
        <v>1107</v>
      </c>
      <c r="J688" s="4">
        <v>0</v>
      </c>
      <c r="K688" s="9" t="s">
        <v>1149</v>
      </c>
    </row>
    <row r="690" spans="10:11" x14ac:dyDescent="0.25">
      <c r="J690" s="4">
        <f>SUM(J14:J689)</f>
        <v>26396.979999999992</v>
      </c>
      <c r="K690" s="9" t="s">
        <v>1169</v>
      </c>
    </row>
  </sheetData>
  <autoFilter ref="A13:K688" xr:uid="{00000000-0001-0000-0000-000000000000}"/>
  <mergeCells count="5">
    <mergeCell ref="A2:A5"/>
    <mergeCell ref="K254:K259"/>
    <mergeCell ref="B1:K1"/>
    <mergeCell ref="B2:K5"/>
    <mergeCell ref="B6:K6"/>
  </mergeCells>
  <pageMargins left="0.75" right="0.75" top="0.75" bottom="0.5" header="0.5" footer="0.75"/>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5EB07B97E6D04BB74E0478459B0135" ma:contentTypeVersion="4" ma:contentTypeDescription="Create a new document." ma:contentTypeScope="" ma:versionID="434ad18387079216e46359862e5da144">
  <xsd:schema xmlns:xsd="http://www.w3.org/2001/XMLSchema" xmlns:xs="http://www.w3.org/2001/XMLSchema" xmlns:p="http://schemas.microsoft.com/office/2006/metadata/properties" xmlns:ns1="http://schemas.microsoft.com/sharepoint/v3" xmlns:ns2="68002ae5-21da-4177-910f-f6ee65d7bf9b" targetNamespace="http://schemas.microsoft.com/office/2006/metadata/properties" ma:root="true" ma:fieldsID="421ef8d5464e638a7c08a7867f9c36d0" ns1:_="" ns2:_="">
    <xsd:import namespace="http://schemas.microsoft.com/sharepoint/v3"/>
    <xsd:import namespace="68002ae5-21da-4177-910f-f6ee65d7bf9b"/>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002ae5-21da-4177-910f-f6ee65d7bf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D50E31-8ED2-44E3-B162-D742A42023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8002ae5-21da-4177-910f-f6ee65d7bf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5F6C08-35FF-454F-BCA2-F19EE56B7D8B}">
  <ds:schemaRefs>
    <ds:schemaRef ds:uri="http://purl.org/dc/terms/"/>
    <ds:schemaRef ds:uri="http://purl.org/dc/dcmitype/"/>
    <ds:schemaRef ds:uri="http://purl.org/dc/elements/1.1/"/>
    <ds:schemaRef ds:uri="http://schemas.microsoft.com/office/infopath/2007/PartnerControls"/>
    <ds:schemaRef ds:uri="68002ae5-21da-4177-910f-f6ee65d7bf9b"/>
    <ds:schemaRef ds:uri="http://schemas.microsoft.com/office/2006/metadata/properties"/>
    <ds:schemaRef ds:uri="http://schemas.openxmlformats.org/package/2006/metadata/core-properties"/>
    <ds:schemaRef ds:uri="http://schemas.microsoft.com/office/2006/documentManagement/type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0D326E8C-590E-4B3D-9CC7-1645A9159A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Fudge</vt:lpstr>
      <vt:lpstr>TMB1218745811</vt:lpstr>
      <vt:lpstr>TMB128166795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Trisha Schock</dc:creator>
  <cp:lastModifiedBy>Heath, Sara (SAO)</cp:lastModifiedBy>
  <dcterms:created xsi:type="dcterms:W3CDTF">2023-04-19T21:19:19Z</dcterms:created>
  <dcterms:modified xsi:type="dcterms:W3CDTF">2024-10-21T15:29:07Z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0x010100F35EB07B97E6D04BB74E0478459B0135</vt:lpwstr>
  </property>
  <property fmtid="{D5CDD505-2E9C-101B-9397-08002B2CF9AE}" pid="3" name="NativeLinkConverted">
    <vt:bool>true</vt:bool>
  </property>
</Properties>
</file>